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427"/>
  <workbookPr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13_ncr:1_{62ECD6E5-6143-4F81-B7CF-2FA3A0A8E81B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初赛总分排名表" sheetId="1" r:id="rId1"/>
    <sheet name="初赛必答题分数表" sheetId="2" r:id="rId2"/>
    <sheet name="初赛选答题分数表" sheetId="3" r:id="rId3"/>
  </sheets>
  <calcPr calcId="191029" iterateDelta="1.0000000000000001E-5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4" i="3" l="1"/>
  <c r="I5" i="3"/>
  <c r="I6" i="3"/>
  <c r="I7" i="3"/>
  <c r="I8" i="3"/>
  <c r="I9" i="3"/>
  <c r="I10" i="3"/>
  <c r="I11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4" i="3"/>
  <c r="I35" i="3"/>
  <c r="I36" i="3"/>
  <c r="I37" i="3"/>
  <c r="I38" i="3"/>
  <c r="I39" i="3"/>
  <c r="I40" i="3"/>
  <c r="I41" i="3"/>
  <c r="I42" i="3"/>
  <c r="I43" i="3"/>
  <c r="I44" i="3"/>
  <c r="I45" i="3"/>
  <c r="I46" i="3"/>
  <c r="I47" i="3"/>
  <c r="I48" i="3"/>
  <c r="I49" i="3"/>
  <c r="I50" i="3"/>
  <c r="I51" i="3"/>
  <c r="I52" i="3"/>
  <c r="I54" i="3"/>
  <c r="I55" i="3"/>
  <c r="I56" i="3"/>
  <c r="I57" i="3"/>
  <c r="I58" i="3"/>
  <c r="I59" i="3"/>
  <c r="I61" i="3"/>
  <c r="I62" i="3"/>
  <c r="I63" i="3"/>
  <c r="I64" i="3"/>
  <c r="I65" i="3"/>
  <c r="I66" i="3"/>
  <c r="I67" i="3"/>
  <c r="I68" i="3"/>
  <c r="I69" i="3"/>
  <c r="I70" i="3"/>
  <c r="I71" i="3"/>
  <c r="I73" i="3"/>
  <c r="I74" i="3"/>
  <c r="I75" i="3"/>
  <c r="I76" i="3"/>
  <c r="I77" i="3"/>
  <c r="I78" i="3"/>
  <c r="I79" i="3"/>
  <c r="I80" i="3"/>
  <c r="I81" i="3"/>
  <c r="I82" i="3"/>
  <c r="I83" i="3"/>
  <c r="I84" i="3"/>
  <c r="I85" i="3"/>
  <c r="I86" i="3"/>
  <c r="I87" i="3"/>
  <c r="I88" i="3"/>
  <c r="I89" i="3"/>
  <c r="I90" i="3"/>
  <c r="I91" i="3"/>
  <c r="I92" i="3"/>
  <c r="I93" i="3"/>
  <c r="I94" i="3"/>
  <c r="I95" i="3"/>
  <c r="I96" i="3"/>
  <c r="I97" i="3"/>
  <c r="I98" i="3"/>
  <c r="I99" i="3"/>
  <c r="I100" i="3"/>
  <c r="I101" i="3"/>
  <c r="I102" i="3"/>
  <c r="I103" i="3"/>
  <c r="I104" i="3"/>
  <c r="I105" i="3"/>
  <c r="I106" i="3"/>
  <c r="I107" i="3"/>
  <c r="I108" i="3"/>
  <c r="I109" i="3"/>
  <c r="I110" i="3"/>
  <c r="I111" i="3"/>
  <c r="I112" i="3"/>
  <c r="H4" i="2"/>
  <c r="H5" i="2"/>
  <c r="H6" i="2"/>
  <c r="H7" i="2"/>
  <c r="H8" i="2"/>
  <c r="H9" i="2"/>
  <c r="H10" i="2"/>
  <c r="H11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4" i="2"/>
  <c r="H35" i="2"/>
  <c r="H36" i="2"/>
  <c r="H37" i="2"/>
  <c r="H38" i="2"/>
  <c r="H39" i="2"/>
  <c r="H40" i="2"/>
  <c r="H41" i="2"/>
  <c r="H42" i="2"/>
  <c r="H43" i="2"/>
  <c r="H44" i="2"/>
  <c r="H45" i="2"/>
  <c r="H46" i="2"/>
  <c r="H47" i="2"/>
  <c r="H48" i="2"/>
  <c r="H49" i="2"/>
  <c r="H50" i="2"/>
  <c r="H51" i="2"/>
  <c r="H52" i="2"/>
  <c r="H54" i="2"/>
  <c r="H55" i="2"/>
  <c r="H56" i="2"/>
  <c r="H57" i="2"/>
  <c r="H58" i="2"/>
  <c r="H59" i="2"/>
  <c r="H61" i="2"/>
  <c r="H62" i="2"/>
  <c r="H63" i="2"/>
  <c r="H64" i="2"/>
  <c r="H65" i="2"/>
  <c r="H66" i="2"/>
  <c r="H67" i="2"/>
  <c r="H68" i="2"/>
  <c r="H69" i="2"/>
  <c r="H70" i="2"/>
  <c r="H71" i="2"/>
  <c r="H73" i="2"/>
  <c r="H74" i="2"/>
  <c r="H75" i="2"/>
  <c r="H76" i="2"/>
  <c r="H77" i="2"/>
  <c r="H78" i="2"/>
  <c r="H79" i="2"/>
  <c r="H80" i="2"/>
  <c r="H81" i="2"/>
  <c r="H82" i="2"/>
  <c r="H83" i="2"/>
  <c r="H84" i="2"/>
  <c r="H85" i="2"/>
  <c r="H86" i="2"/>
  <c r="H87" i="2"/>
  <c r="H88" i="2"/>
  <c r="H89" i="2"/>
  <c r="H90" i="2"/>
  <c r="H91" i="2"/>
  <c r="H92" i="2"/>
  <c r="H93" i="2"/>
  <c r="H94" i="2"/>
  <c r="H95" i="2"/>
  <c r="H96" i="2"/>
  <c r="H97" i="2"/>
  <c r="H98" i="2"/>
  <c r="H99" i="2"/>
  <c r="H100" i="2"/>
  <c r="H101" i="2"/>
  <c r="H102" i="2"/>
  <c r="H103" i="2"/>
  <c r="H104" i="2"/>
  <c r="H105" i="2"/>
  <c r="H106" i="2"/>
  <c r="H107" i="2"/>
  <c r="H108" i="2"/>
  <c r="H109" i="2"/>
  <c r="H110" i="2"/>
  <c r="H111" i="2"/>
  <c r="H112" i="2"/>
  <c r="F4" i="1"/>
  <c r="F5" i="1"/>
  <c r="F6" i="1"/>
  <c r="F7" i="1"/>
  <c r="F8" i="1"/>
  <c r="F9" i="1"/>
  <c r="F13" i="1"/>
  <c r="F12" i="1"/>
  <c r="F14" i="1"/>
  <c r="F10" i="1"/>
  <c r="F15" i="1"/>
  <c r="F16" i="1"/>
  <c r="F18" i="1"/>
  <c r="F19" i="1"/>
  <c r="F11" i="1"/>
  <c r="F17" i="1"/>
  <c r="F20" i="1"/>
  <c r="F22" i="1"/>
  <c r="F21" i="1"/>
  <c r="F23" i="1"/>
  <c r="F24" i="1"/>
  <c r="F25" i="1"/>
  <c r="F29" i="1"/>
  <c r="F26" i="1"/>
  <c r="F27" i="1"/>
  <c r="F36" i="1"/>
  <c r="F33" i="1"/>
  <c r="F28" i="1"/>
  <c r="F30" i="1"/>
  <c r="F32" i="1"/>
  <c r="F31" i="1"/>
  <c r="F35" i="1"/>
  <c r="F34" i="1"/>
  <c r="F37" i="1"/>
  <c r="F40" i="1"/>
  <c r="F39" i="1"/>
  <c r="F38" i="1"/>
  <c r="F41" i="1"/>
  <c r="F42" i="1"/>
  <c r="F43" i="1"/>
  <c r="F46" i="1"/>
  <c r="F45" i="1"/>
  <c r="F44" i="1"/>
  <c r="F47" i="1"/>
  <c r="F50" i="1"/>
  <c r="F49" i="1"/>
  <c r="F53" i="1"/>
  <c r="XFD53" i="1" s="1"/>
  <c r="F54" i="1"/>
  <c r="F48" i="1"/>
  <c r="F51" i="1"/>
  <c r="F52" i="1"/>
  <c r="XFD52" i="1" s="1"/>
  <c r="F57" i="1"/>
  <c r="F58" i="1"/>
  <c r="F55" i="1"/>
  <c r="F64" i="1"/>
  <c r="F56" i="1"/>
  <c r="F60" i="1"/>
  <c r="F66" i="1"/>
  <c r="F59" i="1"/>
  <c r="F65" i="1"/>
  <c r="F61" i="1"/>
  <c r="F62" i="1"/>
  <c r="F63" i="1"/>
  <c r="F68" i="1"/>
  <c r="F70" i="1"/>
  <c r="F75" i="1"/>
  <c r="F67" i="1"/>
  <c r="F69" i="1"/>
  <c r="F72" i="1"/>
  <c r="F74" i="1"/>
  <c r="F71" i="1"/>
  <c r="F76" i="1"/>
  <c r="F78" i="1"/>
  <c r="F82" i="1"/>
  <c r="F77" i="1"/>
  <c r="F73" i="1"/>
  <c r="F79" i="1"/>
  <c r="F80" i="1"/>
  <c r="F83" i="1"/>
  <c r="F84" i="1"/>
  <c r="F81" i="1"/>
  <c r="F87" i="1"/>
  <c r="F86" i="1"/>
  <c r="F85" i="1"/>
  <c r="F88" i="1"/>
  <c r="F89" i="1"/>
  <c r="F96" i="1"/>
  <c r="F90" i="1"/>
  <c r="F91" i="1"/>
  <c r="F93" i="1"/>
  <c r="F92" i="1"/>
  <c r="F94" i="1"/>
  <c r="F95" i="1"/>
  <c r="F97" i="1"/>
  <c r="F98" i="1"/>
  <c r="F99" i="1"/>
  <c r="F100" i="1"/>
  <c r="F102" i="1"/>
  <c r="F104" i="1"/>
  <c r="F101" i="1"/>
  <c r="F105" i="1"/>
  <c r="F103" i="1"/>
  <c r="F106" i="1"/>
  <c r="F107" i="1"/>
  <c r="F3" i="1"/>
  <c r="I3" i="3"/>
  <c r="H3" i="2"/>
</calcChain>
</file>

<file path=xl/sharedStrings.xml><?xml version="1.0" encoding="utf-8"?>
<sst xmlns="http://schemas.openxmlformats.org/spreadsheetml/2006/main" count="750" uniqueCount="229">
  <si>
    <t>考生编号</t>
  </si>
  <si>
    <t>得分（钱寅)</t>
  </si>
  <si>
    <t>得分(黄云生）</t>
  </si>
  <si>
    <t>得分（李彦磊）</t>
  </si>
  <si>
    <t>得分（何英）</t>
  </si>
  <si>
    <t>得分（闫文博）</t>
  </si>
  <si>
    <t>2022149</t>
  </si>
  <si>
    <t>2022073</t>
  </si>
  <si>
    <t>2022033</t>
  </si>
  <si>
    <t>2022031</t>
  </si>
  <si>
    <t>2022164</t>
  </si>
  <si>
    <t>2022151</t>
  </si>
  <si>
    <t>2022087</t>
  </si>
  <si>
    <t>2022161</t>
  </si>
  <si>
    <t>2020120</t>
  </si>
  <si>
    <t>2022144</t>
  </si>
  <si>
    <t>2022039</t>
  </si>
  <si>
    <t>2022043</t>
  </si>
  <si>
    <t>2022097</t>
  </si>
  <si>
    <t>2022057</t>
  </si>
  <si>
    <t>2022124</t>
  </si>
  <si>
    <t>2022009</t>
  </si>
  <si>
    <t>2022019</t>
  </si>
  <si>
    <t>2022139</t>
  </si>
  <si>
    <t>2022135</t>
  </si>
  <si>
    <t>2022118</t>
  </si>
  <si>
    <t>2022145</t>
  </si>
  <si>
    <t>2022103</t>
  </si>
  <si>
    <t>2022086</t>
  </si>
  <si>
    <t>2022041</t>
  </si>
  <si>
    <t>2022153</t>
  </si>
  <si>
    <t>2022091</t>
  </si>
  <si>
    <t>2022049</t>
  </si>
  <si>
    <t>2022102</t>
  </si>
  <si>
    <t>2022119</t>
  </si>
  <si>
    <t>2022075</t>
  </si>
  <si>
    <t>2022114</t>
  </si>
  <si>
    <t>2022046</t>
  </si>
  <si>
    <t>2022148</t>
  </si>
  <si>
    <t>2022150</t>
  </si>
  <si>
    <t>2022047</t>
  </si>
  <si>
    <t>2022079</t>
  </si>
  <si>
    <t>2022154</t>
  </si>
  <si>
    <t>2022063</t>
  </si>
  <si>
    <t>2022037</t>
  </si>
  <si>
    <t>2022166</t>
  </si>
  <si>
    <t>2022088</t>
  </si>
  <si>
    <t>2022056</t>
  </si>
  <si>
    <t>2022115</t>
  </si>
  <si>
    <t>2022045</t>
  </si>
  <si>
    <t>2022034</t>
  </si>
  <si>
    <t>2022024</t>
  </si>
  <si>
    <t>2022169</t>
  </si>
  <si>
    <t>2022071</t>
  </si>
  <si>
    <t>2022147</t>
  </si>
  <si>
    <t>2022038</t>
  </si>
  <si>
    <t>2022110</t>
  </si>
  <si>
    <t>2022067</t>
  </si>
  <si>
    <t>2022101</t>
  </si>
  <si>
    <t>2022069</t>
  </si>
  <si>
    <t>2022159</t>
  </si>
  <si>
    <t>2022017</t>
  </si>
  <si>
    <t>2022099</t>
  </si>
  <si>
    <t>2022035</t>
  </si>
  <si>
    <t>2022054</t>
  </si>
  <si>
    <t>2022080</t>
  </si>
  <si>
    <t>2022014</t>
  </si>
  <si>
    <t>2022095</t>
  </si>
  <si>
    <t>2022129</t>
  </si>
  <si>
    <t>2022141</t>
  </si>
  <si>
    <t>2022066</t>
  </si>
  <si>
    <t>2022105</t>
  </si>
  <si>
    <t>2022100</t>
  </si>
  <si>
    <t>2022072</t>
  </si>
  <si>
    <t>2022121</t>
  </si>
  <si>
    <t>2022155</t>
  </si>
  <si>
    <t>2022167</t>
  </si>
  <si>
    <t>2022123</t>
  </si>
  <si>
    <t>2022113</t>
  </si>
  <si>
    <t>2022040</t>
  </si>
  <si>
    <t>2022158</t>
  </si>
  <si>
    <t>2022133</t>
  </si>
  <si>
    <t>2022061</t>
  </si>
  <si>
    <t>2022022</t>
  </si>
  <si>
    <t>2022059</t>
  </si>
  <si>
    <t>2022074</t>
  </si>
  <si>
    <t>2022048</t>
  </si>
  <si>
    <t>2022060</t>
  </si>
  <si>
    <t>2022108</t>
  </si>
  <si>
    <t>2022131</t>
  </si>
  <si>
    <t>2022002</t>
  </si>
  <si>
    <t>2022127</t>
  </si>
  <si>
    <t>2022044</t>
  </si>
  <si>
    <t>2022081</t>
  </si>
  <si>
    <t>2022065</t>
  </si>
  <si>
    <t>2022096</t>
  </si>
  <si>
    <t>2022016</t>
  </si>
  <si>
    <t>2022084</t>
  </si>
  <si>
    <t>2022028</t>
  </si>
  <si>
    <t>2022020</t>
  </si>
  <si>
    <t>2022107</t>
  </si>
  <si>
    <t>2022116</t>
  </si>
  <si>
    <t>2022163</t>
  </si>
  <si>
    <t>2022010</t>
  </si>
  <si>
    <t>2022027</t>
  </si>
  <si>
    <t>2022162</t>
  </si>
  <si>
    <t>2022036</t>
  </si>
  <si>
    <t>最终得分(去掉最高分和最低分后取平均值，小数点后保留两位）</t>
    <phoneticPr fontId="5" type="noConversion"/>
  </si>
  <si>
    <t>选答题题号</t>
  </si>
  <si>
    <t>得分（钱寅）</t>
  </si>
  <si>
    <t>得分（黄云生）</t>
  </si>
  <si>
    <t>第一题</t>
  </si>
  <si>
    <t>第二题</t>
  </si>
  <si>
    <t>第三题</t>
  </si>
  <si>
    <t>公文写作大赛初赛选答题分数表</t>
    <phoneticPr fontId="5" type="noConversion"/>
  </si>
  <si>
    <t>公文写作大赛初赛必答题分数表</t>
    <phoneticPr fontId="5" type="noConversion"/>
  </si>
  <si>
    <t>排名</t>
    <phoneticPr fontId="6" type="noConversion"/>
  </si>
  <si>
    <t>姓名</t>
  </si>
  <si>
    <t>必答题分数</t>
    <phoneticPr fontId="6" type="noConversion"/>
  </si>
  <si>
    <t>选答题分数</t>
    <phoneticPr fontId="6" type="noConversion"/>
  </si>
  <si>
    <t>韩海鲲</t>
  </si>
  <si>
    <t>王美丽</t>
  </si>
  <si>
    <t>韦余娟</t>
  </si>
  <si>
    <t>陆瑶</t>
  </si>
  <si>
    <t>刘昱宏</t>
  </si>
  <si>
    <t>李帅</t>
  </si>
  <si>
    <t>李由</t>
  </si>
  <si>
    <t>刘独伊</t>
  </si>
  <si>
    <t>孙玉铃</t>
  </si>
  <si>
    <t>贺瑞晓</t>
  </si>
  <si>
    <t>宇文明</t>
  </si>
  <si>
    <t>任雪頔</t>
  </si>
  <si>
    <t>路嘉欣</t>
  </si>
  <si>
    <t>韩铠潞</t>
  </si>
  <si>
    <t>姚菲芸</t>
  </si>
  <si>
    <t>曹莉敏</t>
  </si>
  <si>
    <t>武睿</t>
  </si>
  <si>
    <t>徐聪</t>
  </si>
  <si>
    <t>武虹宇</t>
  </si>
  <si>
    <t>位行星</t>
  </si>
  <si>
    <t>张馨月</t>
  </si>
  <si>
    <t>栾晓彤</t>
  </si>
  <si>
    <t>赵博洋</t>
  </si>
  <si>
    <t>苏占洲</t>
  </si>
  <si>
    <t>胡永强</t>
  </si>
  <si>
    <t>程咨硕</t>
  </si>
  <si>
    <t>蒋宏野</t>
  </si>
  <si>
    <t>曹力</t>
    <phoneticPr fontId="7" type="noConversion"/>
  </si>
  <si>
    <t>李梦</t>
  </si>
  <si>
    <t>裴玲静</t>
  </si>
  <si>
    <t>李晨悦</t>
  </si>
  <si>
    <t>高耀东</t>
  </si>
  <si>
    <t>邹惠薇</t>
  </si>
  <si>
    <t>张肄喆</t>
  </si>
  <si>
    <t>李钊</t>
  </si>
  <si>
    <t>赵芳瑜</t>
  </si>
  <si>
    <t>王雨萌</t>
  </si>
  <si>
    <t>司婧妍</t>
  </si>
  <si>
    <t>李昕坤</t>
  </si>
  <si>
    <t>李文灿</t>
  </si>
  <si>
    <t>常帅豪</t>
  </si>
  <si>
    <t>马文静</t>
  </si>
  <si>
    <t>罗学慧</t>
  </si>
  <si>
    <t>陈锋</t>
  </si>
  <si>
    <t>程佳慧</t>
  </si>
  <si>
    <t>谢庭庭</t>
  </si>
  <si>
    <t>谌锡谦</t>
  </si>
  <si>
    <t>路慧颖</t>
  </si>
  <si>
    <t>张嘉芯</t>
  </si>
  <si>
    <t>朱泽汇</t>
  </si>
  <si>
    <t>李忠伟</t>
  </si>
  <si>
    <t>青格尔</t>
  </si>
  <si>
    <t>多英杰</t>
  </si>
  <si>
    <t>范晓璐</t>
    <phoneticPr fontId="7" type="noConversion"/>
  </si>
  <si>
    <t>汪麟璐</t>
  </si>
  <si>
    <t>张鑫悦</t>
  </si>
  <si>
    <t>卫丽君</t>
  </si>
  <si>
    <t>王书琪</t>
    <phoneticPr fontId="7" type="noConversion"/>
  </si>
  <si>
    <t>刘曼丛</t>
  </si>
  <si>
    <t>姚玥彤</t>
  </si>
  <si>
    <t>吴梦奇</t>
  </si>
  <si>
    <t>牟语菲</t>
  </si>
  <si>
    <t>单芳</t>
  </si>
  <si>
    <t>张佳</t>
    <phoneticPr fontId="7" type="noConversion"/>
  </si>
  <si>
    <t>张瑞怡</t>
  </si>
  <si>
    <t>王颖</t>
  </si>
  <si>
    <t>李嘉瑞</t>
  </si>
  <si>
    <t>周俊杰</t>
  </si>
  <si>
    <t>史路伟</t>
  </si>
  <si>
    <t>王春明</t>
  </si>
  <si>
    <t>王子豪</t>
  </si>
  <si>
    <t>王姿融</t>
  </si>
  <si>
    <t>陈艺灵</t>
  </si>
  <si>
    <t>王艺涵</t>
  </si>
  <si>
    <t>袁心雨</t>
  </si>
  <si>
    <t>张皓铭</t>
  </si>
  <si>
    <t>路敬媛</t>
  </si>
  <si>
    <t>吕然</t>
  </si>
  <si>
    <t>时萌</t>
  </si>
  <si>
    <t>李洋</t>
  </si>
  <si>
    <t>许嘉怡</t>
  </si>
  <si>
    <t>刘苗苗</t>
  </si>
  <si>
    <t>董亚华</t>
  </si>
  <si>
    <t>宋美璇</t>
  </si>
  <si>
    <t>王思婧</t>
  </si>
  <si>
    <t>周惠佳</t>
  </si>
  <si>
    <t>董荣坤</t>
  </si>
  <si>
    <t>冀开颜</t>
  </si>
  <si>
    <t>田如月</t>
  </si>
  <si>
    <t>安静怡</t>
  </si>
  <si>
    <t>付晶童</t>
  </si>
  <si>
    <t>马帅</t>
  </si>
  <si>
    <t>高向华</t>
  </si>
  <si>
    <t>霍昱佳</t>
  </si>
  <si>
    <t>李玲玉</t>
  </si>
  <si>
    <t>张少欢</t>
  </si>
  <si>
    <t>张会诗</t>
  </si>
  <si>
    <t>马朋磊</t>
  </si>
  <si>
    <t>牛淼</t>
  </si>
  <si>
    <t>王欣欣</t>
  </si>
  <si>
    <t>吴伊诺</t>
  </si>
  <si>
    <t>张怡然</t>
  </si>
  <si>
    <t>刘晓萌</t>
  </si>
  <si>
    <t>张典勇</t>
  </si>
  <si>
    <t>牟蕾</t>
  </si>
  <si>
    <t>公文写作大赛初赛总分排名表</t>
    <phoneticPr fontId="5" type="noConversion"/>
  </si>
  <si>
    <t>张鑫悦</t>
    <phoneticPr fontId="5" type="noConversion"/>
  </si>
  <si>
    <t>注：分数相同排名占名次，取前50个人进入决赛</t>
    <phoneticPr fontId="5" type="noConversion"/>
  </si>
  <si>
    <t>总分=必答题*0.6+选答题*0.4（保留小数点后三位）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</si>
</sst>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_);[Red]\(0.00\)"/>
    <numFmt numFmtId="177" formatCode="0.00_ "/>
    <numFmt numFmtId="178" formatCode="0.000_);[Red]\(0.000\)"/>
  </numFmts>
  <fonts count="11" x14ac:knownFonts="1">
    <font>
      <sz val="11"/>
      <color theme="1"/>
      <name val="等线"/>
      <charset val="134"/>
      <scheme val="minor"/>
    </font>
    <font>
      <b/>
      <sz val="11"/>
      <color rgb="FF000000"/>
      <name val="微软雅黑"/>
      <family val="2"/>
      <charset val="134"/>
    </font>
    <font>
      <b/>
      <sz val="9"/>
      <color rgb="FFFFFFFF"/>
      <name val="微软雅黑"/>
      <family val="2"/>
      <charset val="134"/>
    </font>
    <font>
      <sz val="9"/>
      <color rgb="FF000000"/>
      <name val="微软雅黑"/>
      <family val="2"/>
      <charset val="134"/>
    </font>
    <font>
      <sz val="9"/>
      <name val="微软雅黑"/>
      <family val="2"/>
      <charset val="134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9"/>
      <color theme="1"/>
      <name val="微软雅黑"/>
      <family val="2"/>
      <charset val="134"/>
    </font>
    <font>
      <sz val="11"/>
      <color theme="1"/>
      <name val="等线"/>
      <family val="3"/>
      <charset val="134"/>
      <scheme val="minor"/>
    </font>
    <font>
      <b/>
      <sz val="11"/>
      <color rgb="FFFF0000"/>
      <name val="等线"/>
      <family val="3"/>
      <charset val="13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B608D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 diagonalDown="1">
      <left style="thin">
        <color auto="1"/>
      </left>
      <right style="thin">
        <color auto="1"/>
      </right>
      <top style="thin">
        <color rgb="FF000000"/>
      </top>
      <bottom style="thin">
        <color rgb="FF000000"/>
      </bottom>
      <diagonal style="thin">
        <color auto="1"/>
      </diagonal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176" fontId="2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77" fontId="0" fillId="0" borderId="0" xfId="0" applyNumberFormat="1" applyAlignment="1">
      <alignment horizontal="center" vertical="center"/>
    </xf>
    <xf numFmtId="177" fontId="2" fillId="2" borderId="1" xfId="0" applyNumberFormat="1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177" fontId="2" fillId="2" borderId="1" xfId="0" applyNumberFormat="1" applyFont="1" applyFill="1" applyBorder="1" applyAlignment="1">
      <alignment horizontal="center" vertical="center"/>
    </xf>
    <xf numFmtId="177" fontId="3" fillId="5" borderId="1" xfId="0" applyNumberFormat="1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177" fontId="4" fillId="5" borderId="1" xfId="0" applyNumberFormat="1" applyFont="1" applyFill="1" applyBorder="1" applyAlignment="1">
      <alignment horizontal="center" vertical="center"/>
    </xf>
    <xf numFmtId="177" fontId="3" fillId="3" borderId="1" xfId="0" applyNumberFormat="1" applyFont="1" applyFill="1" applyBorder="1" applyAlignment="1">
      <alignment horizontal="center" vertical="center"/>
    </xf>
    <xf numFmtId="177" fontId="4" fillId="3" borderId="1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9" fillId="0" borderId="0" xfId="0" applyFont="1">
      <alignment vertical="center"/>
    </xf>
    <xf numFmtId="177" fontId="8" fillId="5" borderId="1" xfId="0" applyNumberFormat="1" applyFont="1" applyFill="1" applyBorder="1" applyAlignment="1">
      <alignment horizontal="center" vertical="center"/>
    </xf>
    <xf numFmtId="178" fontId="8" fillId="5" borderId="1" xfId="0" applyNumberFormat="1" applyFont="1" applyFill="1" applyBorder="1" applyAlignment="1">
      <alignment horizontal="center" vertical="center"/>
    </xf>
    <xf numFmtId="177" fontId="8" fillId="3" borderId="1" xfId="0" applyNumberFormat="1" applyFont="1" applyFill="1" applyBorder="1" applyAlignment="1">
      <alignment horizontal="center" vertical="center"/>
    </xf>
    <xf numFmtId="178" fontId="8" fillId="3" borderId="1" xfId="0" applyNumberFormat="1" applyFont="1" applyFill="1" applyBorder="1" applyAlignment="1">
      <alignment horizontal="center" vertical="center"/>
    </xf>
    <xf numFmtId="177" fontId="8" fillId="0" borderId="0" xfId="0" applyNumberFormat="1" applyFont="1" applyAlignment="1">
      <alignment horizontal="center" vertical="center"/>
    </xf>
    <xf numFmtId="178" fontId="8" fillId="0" borderId="0" xfId="0" applyNumberFormat="1" applyFont="1" applyAlignment="1">
      <alignment horizontal="center" vertical="center"/>
    </xf>
    <xf numFmtId="176" fontId="8" fillId="0" borderId="1" xfId="0" applyNumberFormat="1" applyFont="1" applyBorder="1" applyAlignment="1">
      <alignment horizontal="center" vertical="center"/>
    </xf>
    <xf numFmtId="176" fontId="8" fillId="0" borderId="0" xfId="0" applyNumberFormat="1" applyFont="1">
      <alignment vertical="center"/>
    </xf>
    <xf numFmtId="177" fontId="8" fillId="0" borderId="1" xfId="0" applyNumberFormat="1" applyFont="1" applyBorder="1" applyAlignment="1">
      <alignment horizontal="center" vertical="center"/>
    </xf>
    <xf numFmtId="0" fontId="8" fillId="0" borderId="0" xfId="0" applyFo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178" fontId="2" fillId="2" borderId="1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D112"/>
  <sheetViews>
    <sheetView tabSelected="1" workbookViewId="0">
      <selection activeCell="F2" sqref="F2"/>
    </sheetView>
  </sheetViews>
  <sheetFormatPr defaultRowHeight="14" x14ac:dyDescent="0.3"/>
  <cols>
    <col min="1" max="1" width="10.75" style="8" customWidth="1"/>
    <col min="2" max="2" width="14.08203125" style="8" customWidth="1"/>
    <col min="3" max="3" width="14.6640625" style="8" customWidth="1"/>
    <col min="4" max="4" width="14.6640625" style="9" customWidth="1"/>
    <col min="5" max="5" width="8.6640625" style="28"/>
    <col min="6" max="6" width="23.9140625" style="29" customWidth="1"/>
    <col min="7" max="16384" width="8.6640625" style="8"/>
  </cols>
  <sheetData>
    <row r="1" spans="1:6" ht="14" customHeight="1" x14ac:dyDescent="0.3">
      <c r="A1" s="34" t="s">
        <v>225</v>
      </c>
      <c r="B1" s="34"/>
      <c r="C1" s="34"/>
      <c r="D1" s="34"/>
      <c r="E1" s="34"/>
      <c r="F1" s="34"/>
    </row>
    <row r="2" spans="1:6" ht="27" x14ac:dyDescent="0.3">
      <c r="A2" s="1" t="s">
        <v>116</v>
      </c>
      <c r="B2" s="1" t="s">
        <v>117</v>
      </c>
      <c r="C2" s="1" t="s">
        <v>0</v>
      </c>
      <c r="D2" s="14" t="s">
        <v>118</v>
      </c>
      <c r="E2" s="14" t="s">
        <v>119</v>
      </c>
      <c r="F2" s="39" t="s">
        <v>228</v>
      </c>
    </row>
    <row r="3" spans="1:6" x14ac:dyDescent="0.3">
      <c r="A3" s="6">
        <v>1</v>
      </c>
      <c r="B3" s="6" t="s">
        <v>120</v>
      </c>
      <c r="C3" s="6" t="s">
        <v>69</v>
      </c>
      <c r="D3" s="15">
        <v>88.33</v>
      </c>
      <c r="E3" s="24">
        <v>88.33</v>
      </c>
      <c r="F3" s="25">
        <f t="shared" ref="F3:F34" si="0">D3*0.6+E3*0.4</f>
        <v>88.33</v>
      </c>
    </row>
    <row r="4" spans="1:6" x14ac:dyDescent="0.3">
      <c r="A4" s="6">
        <v>2</v>
      </c>
      <c r="B4" s="6" t="s">
        <v>121</v>
      </c>
      <c r="C4" s="6" t="s">
        <v>80</v>
      </c>
      <c r="D4" s="15">
        <v>86</v>
      </c>
      <c r="E4" s="24">
        <v>90</v>
      </c>
      <c r="F4" s="25">
        <f t="shared" si="0"/>
        <v>87.6</v>
      </c>
    </row>
    <row r="5" spans="1:6" x14ac:dyDescent="0.3">
      <c r="A5" s="6">
        <v>3</v>
      </c>
      <c r="B5" s="6" t="s">
        <v>122</v>
      </c>
      <c r="C5" s="6" t="s">
        <v>86</v>
      </c>
      <c r="D5" s="15">
        <v>86.33</v>
      </c>
      <c r="E5" s="24">
        <v>88.67</v>
      </c>
      <c r="F5" s="25">
        <f t="shared" si="0"/>
        <v>87.266000000000005</v>
      </c>
    </row>
    <row r="6" spans="1:6" x14ac:dyDescent="0.3">
      <c r="A6" s="6">
        <v>4</v>
      </c>
      <c r="B6" s="6" t="s">
        <v>123</v>
      </c>
      <c r="C6" s="6" t="s">
        <v>81</v>
      </c>
      <c r="D6" s="15">
        <v>88.67</v>
      </c>
      <c r="E6" s="24">
        <v>84</v>
      </c>
      <c r="F6" s="25">
        <f t="shared" si="0"/>
        <v>86.802000000000007</v>
      </c>
    </row>
    <row r="7" spans="1:6" x14ac:dyDescent="0.3">
      <c r="A7" s="6">
        <v>5</v>
      </c>
      <c r="B7" s="6" t="s">
        <v>124</v>
      </c>
      <c r="C7" s="6" t="s">
        <v>19</v>
      </c>
      <c r="D7" s="15">
        <v>88.67</v>
      </c>
      <c r="E7" s="24">
        <v>83.67</v>
      </c>
      <c r="F7" s="25">
        <f t="shared" si="0"/>
        <v>86.67</v>
      </c>
    </row>
    <row r="8" spans="1:6" x14ac:dyDescent="0.3">
      <c r="A8" s="6">
        <v>6</v>
      </c>
      <c r="B8" s="6" t="s">
        <v>128</v>
      </c>
      <c r="C8" s="6" t="s">
        <v>65</v>
      </c>
      <c r="D8" s="15">
        <v>88.67</v>
      </c>
      <c r="E8" s="24">
        <v>81</v>
      </c>
      <c r="F8" s="25">
        <f t="shared" si="0"/>
        <v>85.602000000000004</v>
      </c>
    </row>
    <row r="9" spans="1:6" x14ac:dyDescent="0.3">
      <c r="A9" s="6">
        <v>7</v>
      </c>
      <c r="B9" s="6" t="s">
        <v>126</v>
      </c>
      <c r="C9" s="6" t="s">
        <v>96</v>
      </c>
      <c r="D9" s="15">
        <v>85.67</v>
      </c>
      <c r="E9" s="24">
        <v>84.67</v>
      </c>
      <c r="F9" s="25">
        <f t="shared" si="0"/>
        <v>85.27</v>
      </c>
    </row>
    <row r="10" spans="1:6" x14ac:dyDescent="0.3">
      <c r="A10" s="6">
        <v>8</v>
      </c>
      <c r="B10" s="6" t="s">
        <v>127</v>
      </c>
      <c r="C10" s="6" t="s">
        <v>97</v>
      </c>
      <c r="D10" s="15">
        <v>83.33</v>
      </c>
      <c r="E10" s="24">
        <v>86.67</v>
      </c>
      <c r="F10" s="25">
        <f t="shared" si="0"/>
        <v>84.665999999999997</v>
      </c>
    </row>
    <row r="11" spans="1:6" x14ac:dyDescent="0.3">
      <c r="A11" s="6">
        <v>9</v>
      </c>
      <c r="B11" s="6" t="s">
        <v>125</v>
      </c>
      <c r="C11" s="6" t="s">
        <v>73</v>
      </c>
      <c r="D11" s="15">
        <v>81</v>
      </c>
      <c r="E11" s="24">
        <v>90</v>
      </c>
      <c r="F11" s="25">
        <f t="shared" si="0"/>
        <v>84.6</v>
      </c>
    </row>
    <row r="12" spans="1:6" x14ac:dyDescent="0.3">
      <c r="A12" s="6">
        <v>10</v>
      </c>
      <c r="B12" s="6" t="s">
        <v>129</v>
      </c>
      <c r="C12" s="6" t="s">
        <v>93</v>
      </c>
      <c r="D12" s="15">
        <v>84.33</v>
      </c>
      <c r="E12" s="24">
        <v>85</v>
      </c>
      <c r="F12" s="25">
        <f t="shared" si="0"/>
        <v>84.597999999999999</v>
      </c>
    </row>
    <row r="13" spans="1:6" x14ac:dyDescent="0.3">
      <c r="A13" s="6">
        <v>11</v>
      </c>
      <c r="B13" s="6" t="s">
        <v>131</v>
      </c>
      <c r="C13" s="6" t="s">
        <v>6</v>
      </c>
      <c r="D13" s="15">
        <v>85.67</v>
      </c>
      <c r="E13" s="24">
        <v>82.67</v>
      </c>
      <c r="F13" s="25">
        <f t="shared" si="0"/>
        <v>84.47</v>
      </c>
    </row>
    <row r="14" spans="1:6" x14ac:dyDescent="0.3">
      <c r="A14" s="6">
        <v>12</v>
      </c>
      <c r="B14" s="6" t="s">
        <v>133</v>
      </c>
      <c r="C14" s="6" t="s">
        <v>32</v>
      </c>
      <c r="D14" s="15">
        <v>85.67</v>
      </c>
      <c r="E14" s="24">
        <v>82.33</v>
      </c>
      <c r="F14" s="25">
        <f t="shared" si="0"/>
        <v>84.334000000000003</v>
      </c>
    </row>
    <row r="15" spans="1:6" x14ac:dyDescent="0.3">
      <c r="A15" s="6">
        <v>13</v>
      </c>
      <c r="B15" s="6" t="s">
        <v>132</v>
      </c>
      <c r="C15" s="6" t="s">
        <v>25</v>
      </c>
      <c r="D15" s="15">
        <v>85</v>
      </c>
      <c r="E15" s="24">
        <v>83.33</v>
      </c>
      <c r="F15" s="25">
        <f t="shared" si="0"/>
        <v>84.331999999999994</v>
      </c>
    </row>
    <row r="16" spans="1:6" x14ac:dyDescent="0.3">
      <c r="A16" s="6">
        <v>14</v>
      </c>
      <c r="B16" s="6" t="s">
        <v>134</v>
      </c>
      <c r="C16" s="6" t="s">
        <v>76</v>
      </c>
      <c r="D16" s="15">
        <v>85.33</v>
      </c>
      <c r="E16" s="24">
        <v>82.67</v>
      </c>
      <c r="F16" s="25">
        <f t="shared" si="0"/>
        <v>84.266000000000005</v>
      </c>
    </row>
    <row r="17" spans="1:6" x14ac:dyDescent="0.3">
      <c r="A17" s="6">
        <v>15</v>
      </c>
      <c r="B17" s="6" t="s">
        <v>130</v>
      </c>
      <c r="C17" s="6" t="s">
        <v>15</v>
      </c>
      <c r="D17" s="15">
        <v>83.33</v>
      </c>
      <c r="E17" s="24">
        <v>85.33</v>
      </c>
      <c r="F17" s="25">
        <f t="shared" si="0"/>
        <v>84.13</v>
      </c>
    </row>
    <row r="18" spans="1:6" x14ac:dyDescent="0.3">
      <c r="A18" s="6">
        <v>16</v>
      </c>
      <c r="B18" s="6" t="s">
        <v>135</v>
      </c>
      <c r="C18" s="6" t="s">
        <v>49</v>
      </c>
      <c r="D18" s="15">
        <v>85.67</v>
      </c>
      <c r="E18" s="24">
        <v>81.67</v>
      </c>
      <c r="F18" s="25">
        <f t="shared" si="0"/>
        <v>84.07</v>
      </c>
    </row>
    <row r="19" spans="1:6" x14ac:dyDescent="0.3">
      <c r="A19" s="6">
        <v>17</v>
      </c>
      <c r="B19" s="6" t="s">
        <v>141</v>
      </c>
      <c r="C19" s="6" t="s">
        <v>70</v>
      </c>
      <c r="D19" s="15">
        <v>87.33</v>
      </c>
      <c r="E19" s="24">
        <v>78.33</v>
      </c>
      <c r="F19" s="25">
        <f t="shared" si="0"/>
        <v>83.73</v>
      </c>
    </row>
    <row r="20" spans="1:6" x14ac:dyDescent="0.3">
      <c r="A20" s="6">
        <v>18</v>
      </c>
      <c r="B20" s="6" t="s">
        <v>138</v>
      </c>
      <c r="C20" s="6" t="s">
        <v>18</v>
      </c>
      <c r="D20" s="15">
        <v>84.33</v>
      </c>
      <c r="E20" s="24">
        <v>82.33</v>
      </c>
      <c r="F20" s="25">
        <f t="shared" si="0"/>
        <v>83.53</v>
      </c>
    </row>
    <row r="21" spans="1:6" x14ac:dyDescent="0.3">
      <c r="A21" s="6">
        <v>19</v>
      </c>
      <c r="B21" s="6" t="s">
        <v>137</v>
      </c>
      <c r="C21" s="6" t="s">
        <v>37</v>
      </c>
      <c r="D21" s="15">
        <v>83</v>
      </c>
      <c r="E21" s="24">
        <v>84</v>
      </c>
      <c r="F21" s="25">
        <f t="shared" si="0"/>
        <v>83.4</v>
      </c>
    </row>
    <row r="22" spans="1:6" x14ac:dyDescent="0.3">
      <c r="A22" s="6">
        <v>20</v>
      </c>
      <c r="B22" s="6" t="s">
        <v>139</v>
      </c>
      <c r="C22" s="6" t="s">
        <v>68</v>
      </c>
      <c r="D22" s="15">
        <v>84.33</v>
      </c>
      <c r="E22" s="24">
        <v>82</v>
      </c>
      <c r="F22" s="25">
        <f t="shared" si="0"/>
        <v>83.397999999999996</v>
      </c>
    </row>
    <row r="23" spans="1:6" x14ac:dyDescent="0.3">
      <c r="A23" s="6">
        <v>21</v>
      </c>
      <c r="B23" s="6" t="s">
        <v>136</v>
      </c>
      <c r="C23" s="6" t="s">
        <v>98</v>
      </c>
      <c r="D23" s="15">
        <v>82</v>
      </c>
      <c r="E23" s="24">
        <v>85.33</v>
      </c>
      <c r="F23" s="25">
        <f t="shared" si="0"/>
        <v>83.331999999999994</v>
      </c>
    </row>
    <row r="24" spans="1:6" x14ac:dyDescent="0.3">
      <c r="A24" s="6">
        <v>22</v>
      </c>
      <c r="B24" s="6" t="s">
        <v>140</v>
      </c>
      <c r="C24" s="6" t="s">
        <v>95</v>
      </c>
      <c r="D24" s="15">
        <v>83.33</v>
      </c>
      <c r="E24" s="24">
        <v>82.67</v>
      </c>
      <c r="F24" s="25">
        <f t="shared" si="0"/>
        <v>83.066000000000003</v>
      </c>
    </row>
    <row r="25" spans="1:6" x14ac:dyDescent="0.3">
      <c r="A25" s="6">
        <v>23</v>
      </c>
      <c r="B25" s="6" t="s">
        <v>142</v>
      </c>
      <c r="C25" s="6" t="s">
        <v>20</v>
      </c>
      <c r="D25" s="15">
        <v>84</v>
      </c>
      <c r="E25" s="24">
        <v>81.33</v>
      </c>
      <c r="F25" s="25">
        <f t="shared" si="0"/>
        <v>82.932000000000002</v>
      </c>
    </row>
    <row r="26" spans="1:6" x14ac:dyDescent="0.3">
      <c r="A26" s="6">
        <v>24</v>
      </c>
      <c r="B26" s="6" t="s">
        <v>145</v>
      </c>
      <c r="C26" s="6" t="s">
        <v>52</v>
      </c>
      <c r="D26" s="15">
        <v>83.67</v>
      </c>
      <c r="E26" s="24">
        <v>80.67</v>
      </c>
      <c r="F26" s="25">
        <f t="shared" si="0"/>
        <v>82.47</v>
      </c>
    </row>
    <row r="27" spans="1:6" x14ac:dyDescent="0.3">
      <c r="A27" s="6">
        <v>25</v>
      </c>
      <c r="B27" s="6" t="s">
        <v>147</v>
      </c>
      <c r="C27" s="6">
        <v>2022015</v>
      </c>
      <c r="D27" s="15">
        <v>83.33</v>
      </c>
      <c r="E27" s="24">
        <v>80.67</v>
      </c>
      <c r="F27" s="25">
        <f t="shared" si="0"/>
        <v>82.266000000000005</v>
      </c>
    </row>
    <row r="28" spans="1:6" x14ac:dyDescent="0.3">
      <c r="A28" s="6">
        <v>26</v>
      </c>
      <c r="B28" s="6" t="s">
        <v>146</v>
      </c>
      <c r="C28" s="6" t="s">
        <v>41</v>
      </c>
      <c r="D28" s="15">
        <v>82</v>
      </c>
      <c r="E28" s="24">
        <v>82.33</v>
      </c>
      <c r="F28" s="25">
        <f t="shared" si="0"/>
        <v>82.132000000000005</v>
      </c>
    </row>
    <row r="29" spans="1:6" x14ac:dyDescent="0.3">
      <c r="A29" s="6">
        <v>27</v>
      </c>
      <c r="B29" s="6" t="s">
        <v>155</v>
      </c>
      <c r="C29" s="6" t="s">
        <v>102</v>
      </c>
      <c r="D29" s="15">
        <v>87.33</v>
      </c>
      <c r="E29" s="24">
        <v>74.33</v>
      </c>
      <c r="F29" s="25">
        <f t="shared" si="0"/>
        <v>82.13</v>
      </c>
    </row>
    <row r="30" spans="1:6" x14ac:dyDescent="0.3">
      <c r="A30" s="6">
        <v>28</v>
      </c>
      <c r="B30" s="6" t="s">
        <v>150</v>
      </c>
      <c r="C30" s="6" t="s">
        <v>83</v>
      </c>
      <c r="D30" s="15">
        <v>82.67</v>
      </c>
      <c r="E30" s="24">
        <v>81</v>
      </c>
      <c r="F30" s="25">
        <f t="shared" si="0"/>
        <v>82.001999999999995</v>
      </c>
    </row>
    <row r="31" spans="1:6" x14ac:dyDescent="0.3">
      <c r="A31" s="6">
        <v>29</v>
      </c>
      <c r="B31" s="6" t="s">
        <v>143</v>
      </c>
      <c r="C31" s="6" t="s">
        <v>94</v>
      </c>
      <c r="D31" s="15">
        <v>80</v>
      </c>
      <c r="E31" s="24">
        <v>85</v>
      </c>
      <c r="F31" s="25">
        <f t="shared" si="0"/>
        <v>82</v>
      </c>
    </row>
    <row r="32" spans="1:6" x14ac:dyDescent="0.3">
      <c r="A32" s="6">
        <v>30</v>
      </c>
      <c r="B32" s="6" t="s">
        <v>148</v>
      </c>
      <c r="C32" s="6" t="s">
        <v>38</v>
      </c>
      <c r="D32" s="15">
        <v>82</v>
      </c>
      <c r="E32" s="24">
        <v>81.67</v>
      </c>
      <c r="F32" s="25">
        <f t="shared" si="0"/>
        <v>81.867999999999995</v>
      </c>
    </row>
    <row r="33" spans="1:6" x14ac:dyDescent="0.3">
      <c r="A33" s="6">
        <v>31</v>
      </c>
      <c r="B33" s="6" t="s">
        <v>157</v>
      </c>
      <c r="C33" s="6" t="s">
        <v>7</v>
      </c>
      <c r="D33" s="15">
        <v>86.67</v>
      </c>
      <c r="E33" s="24">
        <v>74.33</v>
      </c>
      <c r="F33" s="25">
        <f t="shared" si="0"/>
        <v>81.733999999999995</v>
      </c>
    </row>
    <row r="34" spans="1:6" x14ac:dyDescent="0.3">
      <c r="A34" s="6">
        <v>32</v>
      </c>
      <c r="B34" s="6" t="s">
        <v>149</v>
      </c>
      <c r="C34" s="6" t="s">
        <v>56</v>
      </c>
      <c r="D34" s="15">
        <v>81</v>
      </c>
      <c r="E34" s="24">
        <v>82.67</v>
      </c>
      <c r="F34" s="25">
        <f t="shared" si="0"/>
        <v>81.668000000000006</v>
      </c>
    </row>
    <row r="35" spans="1:6" x14ac:dyDescent="0.3">
      <c r="A35" s="6">
        <v>33</v>
      </c>
      <c r="B35" s="6" t="s">
        <v>152</v>
      </c>
      <c r="C35" s="6" t="s">
        <v>48</v>
      </c>
      <c r="D35" s="15">
        <v>82</v>
      </c>
      <c r="E35" s="24">
        <v>81</v>
      </c>
      <c r="F35" s="25">
        <f t="shared" ref="F35:F66" si="1">D35*0.6+E35*0.4</f>
        <v>81.599999999999994</v>
      </c>
    </row>
    <row r="36" spans="1:6" x14ac:dyDescent="0.3">
      <c r="A36" s="6">
        <v>34</v>
      </c>
      <c r="B36" s="6" t="s">
        <v>166</v>
      </c>
      <c r="C36" s="6" t="s">
        <v>12</v>
      </c>
      <c r="D36" s="15">
        <v>88.67</v>
      </c>
      <c r="E36" s="24">
        <v>70.67</v>
      </c>
      <c r="F36" s="25">
        <f t="shared" si="1"/>
        <v>81.47</v>
      </c>
    </row>
    <row r="37" spans="1:6" x14ac:dyDescent="0.3">
      <c r="A37" s="6">
        <v>35</v>
      </c>
      <c r="B37" s="6" t="s">
        <v>151</v>
      </c>
      <c r="C37" s="6" t="s">
        <v>39</v>
      </c>
      <c r="D37" s="15">
        <v>81.33</v>
      </c>
      <c r="E37" s="24">
        <v>81.67</v>
      </c>
      <c r="F37" s="25">
        <f t="shared" si="1"/>
        <v>81.465999999999994</v>
      </c>
    </row>
    <row r="38" spans="1:6" x14ac:dyDescent="0.3">
      <c r="A38" s="6">
        <v>36</v>
      </c>
      <c r="B38" s="6" t="s">
        <v>144</v>
      </c>
      <c r="C38" s="6" t="s">
        <v>34</v>
      </c>
      <c r="D38" s="15">
        <v>77.67</v>
      </c>
      <c r="E38" s="24">
        <v>87</v>
      </c>
      <c r="F38" s="25">
        <f t="shared" si="1"/>
        <v>81.402000000000001</v>
      </c>
    </row>
    <row r="39" spans="1:6" x14ac:dyDescent="0.3">
      <c r="A39" s="6">
        <v>37</v>
      </c>
      <c r="B39" s="6" t="s">
        <v>154</v>
      </c>
      <c r="C39" s="6" t="s">
        <v>71</v>
      </c>
      <c r="D39" s="15">
        <v>82</v>
      </c>
      <c r="E39" s="24">
        <v>80</v>
      </c>
      <c r="F39" s="25">
        <f t="shared" si="1"/>
        <v>81.2</v>
      </c>
    </row>
    <row r="40" spans="1:6" x14ac:dyDescent="0.3">
      <c r="A40" s="6">
        <v>38</v>
      </c>
      <c r="B40" s="6" t="s">
        <v>160</v>
      </c>
      <c r="C40" s="6" t="s">
        <v>23</v>
      </c>
      <c r="D40" s="15">
        <v>83.67</v>
      </c>
      <c r="E40" s="24">
        <v>77</v>
      </c>
      <c r="F40" s="25">
        <f t="shared" si="1"/>
        <v>81.001999999999995</v>
      </c>
    </row>
    <row r="41" spans="1:6" x14ac:dyDescent="0.3">
      <c r="A41" s="6">
        <v>39</v>
      </c>
      <c r="B41" s="6" t="s">
        <v>153</v>
      </c>
      <c r="C41" s="6" t="s">
        <v>89</v>
      </c>
      <c r="D41" s="15">
        <v>79.67</v>
      </c>
      <c r="E41" s="24">
        <v>83</v>
      </c>
      <c r="F41" s="25">
        <f t="shared" si="1"/>
        <v>81.001999999999995</v>
      </c>
    </row>
    <row r="42" spans="1:6" x14ac:dyDescent="0.3">
      <c r="A42" s="6">
        <v>40</v>
      </c>
      <c r="B42" s="6" t="s">
        <v>159</v>
      </c>
      <c r="C42" s="6" t="s">
        <v>104</v>
      </c>
      <c r="D42" s="15">
        <v>81.33</v>
      </c>
      <c r="E42" s="24">
        <v>79.67</v>
      </c>
      <c r="F42" s="25">
        <f t="shared" si="1"/>
        <v>80.665999999999997</v>
      </c>
    </row>
    <row r="43" spans="1:6" x14ac:dyDescent="0.3">
      <c r="A43" s="6">
        <v>41</v>
      </c>
      <c r="B43" s="6" t="s">
        <v>164</v>
      </c>
      <c r="C43" s="6" t="s">
        <v>79</v>
      </c>
      <c r="D43" s="15">
        <v>82.67</v>
      </c>
      <c r="E43" s="24">
        <v>77</v>
      </c>
      <c r="F43" s="25">
        <f t="shared" si="1"/>
        <v>80.402000000000001</v>
      </c>
    </row>
    <row r="44" spans="1:6" x14ac:dyDescent="0.3">
      <c r="A44" s="6">
        <v>42</v>
      </c>
      <c r="B44" s="6" t="s">
        <v>156</v>
      </c>
      <c r="C44" s="6" t="s">
        <v>75</v>
      </c>
      <c r="D44" s="15">
        <v>79</v>
      </c>
      <c r="E44" s="24">
        <v>82.33</v>
      </c>
      <c r="F44" s="25">
        <f t="shared" si="1"/>
        <v>80.331999999999994</v>
      </c>
    </row>
    <row r="45" spans="1:6" x14ac:dyDescent="0.3">
      <c r="A45" s="6">
        <v>43</v>
      </c>
      <c r="B45" s="6" t="s">
        <v>161</v>
      </c>
      <c r="C45" s="6" t="s">
        <v>85</v>
      </c>
      <c r="D45" s="15">
        <v>81.33</v>
      </c>
      <c r="E45" s="24">
        <v>78.67</v>
      </c>
      <c r="F45" s="25">
        <f t="shared" si="1"/>
        <v>80.266000000000005</v>
      </c>
    </row>
    <row r="46" spans="1:6" x14ac:dyDescent="0.3">
      <c r="A46" s="6">
        <v>44</v>
      </c>
      <c r="B46" s="6" t="s">
        <v>169</v>
      </c>
      <c r="C46" s="6" t="s">
        <v>62</v>
      </c>
      <c r="D46" s="15">
        <v>83</v>
      </c>
      <c r="E46" s="24">
        <v>76</v>
      </c>
      <c r="F46" s="25">
        <f t="shared" si="1"/>
        <v>80.2</v>
      </c>
    </row>
    <row r="47" spans="1:6" x14ac:dyDescent="0.3">
      <c r="A47" s="6">
        <v>45</v>
      </c>
      <c r="B47" s="6" t="s">
        <v>163</v>
      </c>
      <c r="C47" s="6" t="s">
        <v>57</v>
      </c>
      <c r="D47" s="15">
        <v>80.67</v>
      </c>
      <c r="E47" s="24">
        <v>79</v>
      </c>
      <c r="F47" s="25">
        <f t="shared" si="1"/>
        <v>80.001999999999995</v>
      </c>
    </row>
    <row r="48" spans="1:6" x14ac:dyDescent="0.3">
      <c r="A48" s="6">
        <v>46</v>
      </c>
      <c r="B48" s="6" t="s">
        <v>158</v>
      </c>
      <c r="C48" s="6" t="s">
        <v>74</v>
      </c>
      <c r="D48" s="15">
        <v>77.67</v>
      </c>
      <c r="E48" s="24">
        <v>83.33</v>
      </c>
      <c r="F48" s="25">
        <f t="shared" si="1"/>
        <v>79.933999999999997</v>
      </c>
    </row>
    <row r="49" spans="1:6 16384:16384" x14ac:dyDescent="0.3">
      <c r="A49" s="6">
        <v>47</v>
      </c>
      <c r="B49" s="6" t="s">
        <v>162</v>
      </c>
      <c r="C49" s="6" t="s">
        <v>55</v>
      </c>
      <c r="D49" s="15">
        <v>79.67</v>
      </c>
      <c r="E49" s="24">
        <v>80</v>
      </c>
      <c r="F49" s="25">
        <f t="shared" si="1"/>
        <v>79.802000000000007</v>
      </c>
    </row>
    <row r="50" spans="1:6 16384:16384" x14ac:dyDescent="0.3">
      <c r="A50" s="6">
        <v>48</v>
      </c>
      <c r="B50" s="6" t="s">
        <v>167</v>
      </c>
      <c r="C50" s="6" t="s">
        <v>44</v>
      </c>
      <c r="D50" s="15">
        <v>80.33</v>
      </c>
      <c r="E50" s="24">
        <v>79</v>
      </c>
      <c r="F50" s="25">
        <f t="shared" si="1"/>
        <v>79.798000000000002</v>
      </c>
    </row>
    <row r="51" spans="1:6 16384:16384" x14ac:dyDescent="0.3">
      <c r="A51" s="6">
        <v>49</v>
      </c>
      <c r="B51" s="6" t="s">
        <v>172</v>
      </c>
      <c r="C51" s="6" t="s">
        <v>87</v>
      </c>
      <c r="D51" s="15">
        <v>80</v>
      </c>
      <c r="E51" s="24">
        <v>79</v>
      </c>
      <c r="F51" s="25">
        <f t="shared" si="1"/>
        <v>79.599999999999994</v>
      </c>
    </row>
    <row r="52" spans="1:6 16384:16384" ht="13" customHeight="1" x14ac:dyDescent="0.3">
      <c r="A52" s="6">
        <v>50</v>
      </c>
      <c r="B52" s="16" t="s">
        <v>165</v>
      </c>
      <c r="C52" s="16" t="s">
        <v>105</v>
      </c>
      <c r="D52" s="17">
        <v>78</v>
      </c>
      <c r="E52" s="24">
        <v>81.67</v>
      </c>
      <c r="F52" s="25">
        <f t="shared" si="1"/>
        <v>79.468000000000004</v>
      </c>
      <c r="XFD52" s="8">
        <f>AVERAGE(A52:XFC52)</f>
        <v>72.284499999999994</v>
      </c>
    </row>
    <row r="53" spans="1:6 16384:16384" s="21" customFormat="1" x14ac:dyDescent="0.3">
      <c r="A53" s="2">
        <v>51</v>
      </c>
      <c r="B53" s="2" t="s">
        <v>174</v>
      </c>
      <c r="C53" s="2" t="s">
        <v>16</v>
      </c>
      <c r="D53" s="18">
        <v>81.33</v>
      </c>
      <c r="E53" s="26">
        <v>76.67</v>
      </c>
      <c r="F53" s="27">
        <f t="shared" si="1"/>
        <v>79.465999999999994</v>
      </c>
      <c r="XFD53" s="21">
        <f>AVERAGE(A53:XFC53)</f>
        <v>72.116500000000002</v>
      </c>
    </row>
    <row r="54" spans="1:6 16384:16384" s="21" customFormat="1" x14ac:dyDescent="0.3">
      <c r="A54" s="2">
        <v>52</v>
      </c>
      <c r="B54" s="2" t="s">
        <v>226</v>
      </c>
      <c r="C54" s="2" t="s">
        <v>63</v>
      </c>
      <c r="D54" s="18">
        <v>81.33</v>
      </c>
      <c r="E54" s="26">
        <v>76.67</v>
      </c>
      <c r="F54" s="27">
        <f t="shared" si="1"/>
        <v>79.465999999999994</v>
      </c>
    </row>
    <row r="55" spans="1:6 16384:16384" s="21" customFormat="1" x14ac:dyDescent="0.3">
      <c r="A55" s="2">
        <v>53</v>
      </c>
      <c r="B55" s="2" t="s">
        <v>168</v>
      </c>
      <c r="C55" s="2" t="s">
        <v>88</v>
      </c>
      <c r="D55" s="18">
        <v>77</v>
      </c>
      <c r="E55" s="26">
        <v>82.33</v>
      </c>
      <c r="F55" s="27">
        <f t="shared" si="1"/>
        <v>79.132000000000005</v>
      </c>
    </row>
    <row r="56" spans="1:6 16384:16384" s="21" customFormat="1" x14ac:dyDescent="0.3">
      <c r="A56" s="2">
        <v>54</v>
      </c>
      <c r="B56" s="2" t="s">
        <v>171</v>
      </c>
      <c r="C56" s="2" t="s">
        <v>78</v>
      </c>
      <c r="D56" s="18">
        <v>77</v>
      </c>
      <c r="E56" s="26">
        <v>82</v>
      </c>
      <c r="F56" s="27">
        <f t="shared" si="1"/>
        <v>79</v>
      </c>
    </row>
    <row r="57" spans="1:6 16384:16384" s="21" customFormat="1" x14ac:dyDescent="0.3">
      <c r="A57" s="2">
        <v>55</v>
      </c>
      <c r="B57" s="2" t="s">
        <v>179</v>
      </c>
      <c r="C57" s="2" t="s">
        <v>24</v>
      </c>
      <c r="D57" s="18">
        <v>80</v>
      </c>
      <c r="E57" s="26">
        <v>77.33</v>
      </c>
      <c r="F57" s="27">
        <f t="shared" si="1"/>
        <v>78.932000000000002</v>
      </c>
    </row>
    <row r="58" spans="1:6 16384:16384" s="21" customFormat="1" x14ac:dyDescent="0.3">
      <c r="A58" s="2">
        <v>56</v>
      </c>
      <c r="B58" s="2" t="s">
        <v>180</v>
      </c>
      <c r="C58" s="2" t="s">
        <v>33</v>
      </c>
      <c r="D58" s="18">
        <v>80</v>
      </c>
      <c r="E58" s="26">
        <v>77.33</v>
      </c>
      <c r="F58" s="27">
        <f t="shared" si="1"/>
        <v>78.932000000000002</v>
      </c>
    </row>
    <row r="59" spans="1:6 16384:16384" s="21" customFormat="1" x14ac:dyDescent="0.3">
      <c r="A59" s="2">
        <v>57</v>
      </c>
      <c r="B59" s="2" t="s">
        <v>170</v>
      </c>
      <c r="C59" s="2" t="s">
        <v>77</v>
      </c>
      <c r="D59" s="18">
        <v>76</v>
      </c>
      <c r="E59" s="26">
        <v>83</v>
      </c>
      <c r="F59" s="27">
        <f t="shared" si="1"/>
        <v>78.8</v>
      </c>
    </row>
    <row r="60" spans="1:6 16384:16384" s="21" customFormat="1" x14ac:dyDescent="0.3">
      <c r="A60" s="2">
        <v>58</v>
      </c>
      <c r="B60" s="4" t="s">
        <v>181</v>
      </c>
      <c r="C60" s="4" t="s">
        <v>82</v>
      </c>
      <c r="D60" s="19">
        <v>78</v>
      </c>
      <c r="E60" s="26">
        <v>79.33</v>
      </c>
      <c r="F60" s="27">
        <f t="shared" si="1"/>
        <v>78.531999999999996</v>
      </c>
    </row>
    <row r="61" spans="1:6 16384:16384" s="21" customFormat="1" x14ac:dyDescent="0.3">
      <c r="A61" s="2">
        <v>59</v>
      </c>
      <c r="B61" s="2" t="s">
        <v>176</v>
      </c>
      <c r="C61" s="2" t="s">
        <v>99</v>
      </c>
      <c r="D61" s="18">
        <v>76.67</v>
      </c>
      <c r="E61" s="26">
        <v>81</v>
      </c>
      <c r="F61" s="27">
        <f t="shared" si="1"/>
        <v>78.402000000000001</v>
      </c>
    </row>
    <row r="62" spans="1:6 16384:16384" s="21" customFormat="1" x14ac:dyDescent="0.3">
      <c r="A62" s="2">
        <v>60</v>
      </c>
      <c r="B62" s="2" t="s">
        <v>177</v>
      </c>
      <c r="C62" s="2">
        <v>2022042</v>
      </c>
      <c r="D62" s="18">
        <v>76.67</v>
      </c>
      <c r="E62" s="26">
        <v>81</v>
      </c>
      <c r="F62" s="27">
        <f t="shared" si="1"/>
        <v>78.402000000000001</v>
      </c>
    </row>
    <row r="63" spans="1:6 16384:16384" s="21" customFormat="1" x14ac:dyDescent="0.3">
      <c r="A63" s="2">
        <v>61</v>
      </c>
      <c r="B63" s="2" t="s">
        <v>178</v>
      </c>
      <c r="C63" s="2" t="s">
        <v>92</v>
      </c>
      <c r="D63" s="18">
        <v>76.33</v>
      </c>
      <c r="E63" s="26">
        <v>81.33</v>
      </c>
      <c r="F63" s="27">
        <f t="shared" si="1"/>
        <v>78.33</v>
      </c>
    </row>
    <row r="64" spans="1:6 16384:16384" s="21" customFormat="1" x14ac:dyDescent="0.3">
      <c r="A64" s="2">
        <v>62</v>
      </c>
      <c r="B64" s="2" t="s">
        <v>187</v>
      </c>
      <c r="C64" s="2" t="s">
        <v>42</v>
      </c>
      <c r="D64" s="18">
        <v>82.67</v>
      </c>
      <c r="E64" s="26">
        <v>71.67</v>
      </c>
      <c r="F64" s="27">
        <f t="shared" si="1"/>
        <v>78.27</v>
      </c>
    </row>
    <row r="65" spans="1:6" s="21" customFormat="1" x14ac:dyDescent="0.3">
      <c r="A65" s="2">
        <v>63</v>
      </c>
      <c r="B65" s="4" t="s">
        <v>184</v>
      </c>
      <c r="C65" s="4" t="s">
        <v>13</v>
      </c>
      <c r="D65" s="19">
        <v>79</v>
      </c>
      <c r="E65" s="26">
        <v>77</v>
      </c>
      <c r="F65" s="27">
        <f t="shared" si="1"/>
        <v>78.2</v>
      </c>
    </row>
    <row r="66" spans="1:6" s="21" customFormat="1" x14ac:dyDescent="0.3">
      <c r="A66" s="2">
        <v>64</v>
      </c>
      <c r="B66" s="2" t="s">
        <v>185</v>
      </c>
      <c r="C66" s="2" t="s">
        <v>26</v>
      </c>
      <c r="D66" s="18">
        <v>80.33</v>
      </c>
      <c r="E66" s="26">
        <v>75</v>
      </c>
      <c r="F66" s="27">
        <f t="shared" si="1"/>
        <v>78.197999999999993</v>
      </c>
    </row>
    <row r="67" spans="1:6" s="21" customFormat="1" x14ac:dyDescent="0.3">
      <c r="A67" s="2">
        <v>65</v>
      </c>
      <c r="B67" s="2" t="s">
        <v>173</v>
      </c>
      <c r="C67" s="2">
        <v>2022125</v>
      </c>
      <c r="D67" s="18">
        <v>73</v>
      </c>
      <c r="E67" s="26">
        <v>85.33</v>
      </c>
      <c r="F67" s="27">
        <f t="shared" ref="F67:F98" si="2">D67*0.6+E67*0.4</f>
        <v>77.932000000000002</v>
      </c>
    </row>
    <row r="68" spans="1:6" s="21" customFormat="1" x14ac:dyDescent="0.3">
      <c r="A68" s="2">
        <v>66</v>
      </c>
      <c r="B68" s="2" t="s">
        <v>188</v>
      </c>
      <c r="C68" s="2" t="s">
        <v>60</v>
      </c>
      <c r="D68" s="18">
        <v>79.33</v>
      </c>
      <c r="E68" s="26">
        <v>75</v>
      </c>
      <c r="F68" s="27">
        <f t="shared" si="2"/>
        <v>77.597999999999999</v>
      </c>
    </row>
    <row r="69" spans="1:6" s="21" customFormat="1" x14ac:dyDescent="0.3">
      <c r="A69" s="2">
        <v>67</v>
      </c>
      <c r="B69" s="2" t="s">
        <v>183</v>
      </c>
      <c r="C69" s="2">
        <v>2022029</v>
      </c>
      <c r="D69" s="18">
        <v>75.33</v>
      </c>
      <c r="E69" s="26">
        <v>81</v>
      </c>
      <c r="F69" s="27">
        <f t="shared" si="2"/>
        <v>77.597999999999999</v>
      </c>
    </row>
    <row r="70" spans="1:6" s="21" customFormat="1" x14ac:dyDescent="0.3">
      <c r="A70" s="2">
        <v>68</v>
      </c>
      <c r="B70" s="2" t="s">
        <v>189</v>
      </c>
      <c r="C70" s="2" t="s">
        <v>30</v>
      </c>
      <c r="D70" s="18">
        <v>79</v>
      </c>
      <c r="E70" s="26">
        <v>74.67</v>
      </c>
      <c r="F70" s="27">
        <f t="shared" si="2"/>
        <v>77.268000000000001</v>
      </c>
    </row>
    <row r="71" spans="1:6" s="21" customFormat="1" x14ac:dyDescent="0.3">
      <c r="A71" s="2">
        <v>69</v>
      </c>
      <c r="B71" s="2" t="s">
        <v>186</v>
      </c>
      <c r="C71" s="2" t="s">
        <v>59</v>
      </c>
      <c r="D71" s="18">
        <v>75.67</v>
      </c>
      <c r="E71" s="26">
        <v>79.33</v>
      </c>
      <c r="F71" s="27">
        <f t="shared" si="2"/>
        <v>77.134</v>
      </c>
    </row>
    <row r="72" spans="1:6" s="21" customFormat="1" x14ac:dyDescent="0.3">
      <c r="A72" s="2">
        <v>70</v>
      </c>
      <c r="B72" s="2" t="s">
        <v>190</v>
      </c>
      <c r="C72" s="2" t="s">
        <v>90</v>
      </c>
      <c r="D72" s="18">
        <v>77.67</v>
      </c>
      <c r="E72" s="26">
        <v>76</v>
      </c>
      <c r="F72" s="27">
        <f t="shared" si="2"/>
        <v>77.001999999999995</v>
      </c>
    </row>
    <row r="73" spans="1:6" s="21" customFormat="1" x14ac:dyDescent="0.3">
      <c r="A73" s="2">
        <v>71</v>
      </c>
      <c r="B73" s="2" t="s">
        <v>182</v>
      </c>
      <c r="C73" s="2" t="s">
        <v>67</v>
      </c>
      <c r="D73" s="18">
        <v>72.33</v>
      </c>
      <c r="E73" s="26">
        <v>84</v>
      </c>
      <c r="F73" s="27">
        <f t="shared" si="2"/>
        <v>76.998000000000005</v>
      </c>
    </row>
    <row r="74" spans="1:6" s="21" customFormat="1" x14ac:dyDescent="0.3">
      <c r="A74" s="2">
        <v>72</v>
      </c>
      <c r="B74" s="2" t="s">
        <v>194</v>
      </c>
      <c r="C74" s="2" t="s">
        <v>8</v>
      </c>
      <c r="D74" s="18">
        <v>79</v>
      </c>
      <c r="E74" s="26">
        <v>73.33</v>
      </c>
      <c r="F74" s="27">
        <f t="shared" si="2"/>
        <v>76.731999999999999</v>
      </c>
    </row>
    <row r="75" spans="1:6" s="21" customFormat="1" x14ac:dyDescent="0.3">
      <c r="A75" s="2">
        <v>73</v>
      </c>
      <c r="B75" s="2" t="s">
        <v>201</v>
      </c>
      <c r="C75" s="2" t="s">
        <v>103</v>
      </c>
      <c r="D75" s="18">
        <v>82.33</v>
      </c>
      <c r="E75" s="26">
        <v>68.33</v>
      </c>
      <c r="F75" s="27">
        <f t="shared" si="2"/>
        <v>76.73</v>
      </c>
    </row>
    <row r="76" spans="1:6" s="21" customFormat="1" x14ac:dyDescent="0.3">
      <c r="A76" s="2">
        <v>74</v>
      </c>
      <c r="B76" s="2" t="s">
        <v>196</v>
      </c>
      <c r="C76" s="2" t="s">
        <v>17</v>
      </c>
      <c r="D76" s="18">
        <v>79</v>
      </c>
      <c r="E76" s="26">
        <v>72.67</v>
      </c>
      <c r="F76" s="27">
        <f t="shared" si="2"/>
        <v>76.468000000000004</v>
      </c>
    </row>
    <row r="77" spans="1:6" s="21" customFormat="1" x14ac:dyDescent="0.3">
      <c r="A77" s="2">
        <v>75</v>
      </c>
      <c r="B77" s="2" t="s">
        <v>192</v>
      </c>
      <c r="C77" s="2" t="s">
        <v>53</v>
      </c>
      <c r="D77" s="18">
        <v>76.67</v>
      </c>
      <c r="E77" s="26">
        <v>76</v>
      </c>
      <c r="F77" s="27">
        <f t="shared" si="2"/>
        <v>76.402000000000001</v>
      </c>
    </row>
    <row r="78" spans="1:6" s="21" customFormat="1" x14ac:dyDescent="0.3">
      <c r="A78" s="2">
        <v>76</v>
      </c>
      <c r="B78" s="2" t="s">
        <v>195</v>
      </c>
      <c r="C78" s="2" t="s">
        <v>51</v>
      </c>
      <c r="D78" s="18">
        <v>77.33</v>
      </c>
      <c r="E78" s="26">
        <v>75</v>
      </c>
      <c r="F78" s="27">
        <f t="shared" si="2"/>
        <v>76.397999999999996</v>
      </c>
    </row>
    <row r="79" spans="1:6" s="21" customFormat="1" x14ac:dyDescent="0.3">
      <c r="A79" s="2">
        <v>77</v>
      </c>
      <c r="B79" s="2" t="s">
        <v>198</v>
      </c>
      <c r="C79" s="2" t="s">
        <v>40</v>
      </c>
      <c r="D79" s="18">
        <v>77.33</v>
      </c>
      <c r="E79" s="26">
        <v>74.33</v>
      </c>
      <c r="F79" s="27">
        <f t="shared" si="2"/>
        <v>76.13</v>
      </c>
    </row>
    <row r="80" spans="1:6" s="21" customFormat="1" x14ac:dyDescent="0.3">
      <c r="A80" s="2">
        <v>78</v>
      </c>
      <c r="B80" s="2" t="s">
        <v>193</v>
      </c>
      <c r="C80" s="2" t="s">
        <v>28</v>
      </c>
      <c r="D80" s="18">
        <v>75.33</v>
      </c>
      <c r="E80" s="26">
        <v>77.33</v>
      </c>
      <c r="F80" s="27">
        <f t="shared" si="2"/>
        <v>76.13</v>
      </c>
    </row>
    <row r="81" spans="1:6" s="21" customFormat="1" x14ac:dyDescent="0.3">
      <c r="A81" s="2">
        <v>79</v>
      </c>
      <c r="B81" s="2" t="s">
        <v>191</v>
      </c>
      <c r="C81" s="2" t="s">
        <v>14</v>
      </c>
      <c r="D81" s="18">
        <v>73.67</v>
      </c>
      <c r="E81" s="26">
        <v>79.33</v>
      </c>
      <c r="F81" s="27">
        <f t="shared" si="2"/>
        <v>75.933999999999997</v>
      </c>
    </row>
    <row r="82" spans="1:6" s="21" customFormat="1" x14ac:dyDescent="0.3">
      <c r="A82" s="2">
        <v>80</v>
      </c>
      <c r="B82" s="2" t="s">
        <v>203</v>
      </c>
      <c r="C82" s="2" t="s">
        <v>43</v>
      </c>
      <c r="D82" s="18">
        <v>80.67</v>
      </c>
      <c r="E82" s="26">
        <v>68.67</v>
      </c>
      <c r="F82" s="27">
        <f t="shared" si="2"/>
        <v>75.87</v>
      </c>
    </row>
    <row r="83" spans="1:6" s="21" customFormat="1" x14ac:dyDescent="0.3">
      <c r="A83" s="2">
        <v>81</v>
      </c>
      <c r="B83" s="2" t="s">
        <v>197</v>
      </c>
      <c r="C83" s="2" t="s">
        <v>106</v>
      </c>
      <c r="D83" s="18">
        <v>75.67</v>
      </c>
      <c r="E83" s="26">
        <v>76</v>
      </c>
      <c r="F83" s="27">
        <f t="shared" si="2"/>
        <v>75.802000000000007</v>
      </c>
    </row>
    <row r="84" spans="1:6" s="21" customFormat="1" x14ac:dyDescent="0.3">
      <c r="A84" s="2">
        <v>82</v>
      </c>
      <c r="B84" s="2" t="s">
        <v>200</v>
      </c>
      <c r="C84" s="2" t="s">
        <v>50</v>
      </c>
      <c r="D84" s="18">
        <v>76</v>
      </c>
      <c r="E84" s="26">
        <v>75.33</v>
      </c>
      <c r="F84" s="27">
        <f t="shared" si="2"/>
        <v>75.731999999999999</v>
      </c>
    </row>
    <row r="85" spans="1:6" s="21" customFormat="1" x14ac:dyDescent="0.3">
      <c r="A85" s="2">
        <v>83</v>
      </c>
      <c r="B85" s="2" t="s">
        <v>199</v>
      </c>
      <c r="C85" s="2" t="s">
        <v>84</v>
      </c>
      <c r="D85" s="18">
        <v>74.33</v>
      </c>
      <c r="E85" s="26">
        <v>77.33</v>
      </c>
      <c r="F85" s="27">
        <f t="shared" si="2"/>
        <v>75.53</v>
      </c>
    </row>
    <row r="86" spans="1:6" s="21" customFormat="1" x14ac:dyDescent="0.3">
      <c r="A86" s="2">
        <v>84</v>
      </c>
      <c r="B86" s="2" t="s">
        <v>202</v>
      </c>
      <c r="C86" s="2" t="s">
        <v>22</v>
      </c>
      <c r="D86" s="18">
        <v>76.33</v>
      </c>
      <c r="E86" s="26">
        <v>73.67</v>
      </c>
      <c r="F86" s="27">
        <f t="shared" si="2"/>
        <v>75.266000000000005</v>
      </c>
    </row>
    <row r="87" spans="1:6" s="21" customFormat="1" x14ac:dyDescent="0.3">
      <c r="A87" s="2">
        <v>85</v>
      </c>
      <c r="B87" s="2" t="s">
        <v>204</v>
      </c>
      <c r="C87" s="2" t="s">
        <v>29</v>
      </c>
      <c r="D87" s="18">
        <v>77.67</v>
      </c>
      <c r="E87" s="26">
        <v>71.33</v>
      </c>
      <c r="F87" s="27">
        <f t="shared" si="2"/>
        <v>75.134</v>
      </c>
    </row>
    <row r="88" spans="1:6" s="21" customFormat="1" x14ac:dyDescent="0.3">
      <c r="A88" s="2">
        <v>86</v>
      </c>
      <c r="B88" s="2" t="s">
        <v>207</v>
      </c>
      <c r="C88" s="2" t="s">
        <v>66</v>
      </c>
      <c r="D88" s="18">
        <v>76.33</v>
      </c>
      <c r="E88" s="26">
        <v>71.67</v>
      </c>
      <c r="F88" s="27">
        <f t="shared" si="2"/>
        <v>74.465999999999994</v>
      </c>
    </row>
    <row r="89" spans="1:6" s="21" customFormat="1" x14ac:dyDescent="0.3">
      <c r="A89" s="2">
        <v>87</v>
      </c>
      <c r="B89" s="2" t="s">
        <v>206</v>
      </c>
      <c r="C89" s="2" t="s">
        <v>47</v>
      </c>
      <c r="D89" s="18">
        <v>75</v>
      </c>
      <c r="E89" s="26">
        <v>73</v>
      </c>
      <c r="F89" s="27">
        <f t="shared" si="2"/>
        <v>74.2</v>
      </c>
    </row>
    <row r="90" spans="1:6" s="21" customFormat="1" x14ac:dyDescent="0.3">
      <c r="A90" s="2">
        <v>88</v>
      </c>
      <c r="B90" s="2" t="s">
        <v>209</v>
      </c>
      <c r="C90" s="2" t="s">
        <v>91</v>
      </c>
      <c r="D90" s="18">
        <v>73</v>
      </c>
      <c r="E90" s="26">
        <v>74.67</v>
      </c>
      <c r="F90" s="27">
        <f t="shared" si="2"/>
        <v>73.668000000000006</v>
      </c>
    </row>
    <row r="91" spans="1:6" s="21" customFormat="1" x14ac:dyDescent="0.3">
      <c r="A91" s="2">
        <v>89</v>
      </c>
      <c r="B91" s="2" t="s">
        <v>208</v>
      </c>
      <c r="C91" s="2" t="s">
        <v>61</v>
      </c>
      <c r="D91" s="18">
        <v>72.67</v>
      </c>
      <c r="E91" s="26">
        <v>75</v>
      </c>
      <c r="F91" s="27">
        <f t="shared" si="2"/>
        <v>73.602000000000004</v>
      </c>
    </row>
    <row r="92" spans="1:6" s="21" customFormat="1" x14ac:dyDescent="0.3">
      <c r="A92" s="2">
        <v>90</v>
      </c>
      <c r="B92" s="2" t="s">
        <v>205</v>
      </c>
      <c r="C92" s="2" t="s">
        <v>100</v>
      </c>
      <c r="D92" s="18">
        <v>70</v>
      </c>
      <c r="E92" s="26">
        <v>79</v>
      </c>
      <c r="F92" s="27">
        <f t="shared" si="2"/>
        <v>73.599999999999994</v>
      </c>
    </row>
    <row r="93" spans="1:6" s="21" customFormat="1" x14ac:dyDescent="0.3">
      <c r="A93" s="2">
        <v>91</v>
      </c>
      <c r="B93" s="2" t="s">
        <v>213</v>
      </c>
      <c r="C93" s="2" t="s">
        <v>27</v>
      </c>
      <c r="D93" s="18">
        <v>73.67</v>
      </c>
      <c r="E93" s="26">
        <v>73</v>
      </c>
      <c r="F93" s="27">
        <f t="shared" si="2"/>
        <v>73.402000000000001</v>
      </c>
    </row>
    <row r="94" spans="1:6" s="21" customFormat="1" x14ac:dyDescent="0.3">
      <c r="A94" s="2">
        <v>92</v>
      </c>
      <c r="B94" s="2" t="s">
        <v>211</v>
      </c>
      <c r="C94" s="2" t="s">
        <v>21</v>
      </c>
      <c r="D94" s="18">
        <v>71.67</v>
      </c>
      <c r="E94" s="26">
        <v>75.67</v>
      </c>
      <c r="F94" s="27">
        <f t="shared" si="2"/>
        <v>73.27</v>
      </c>
    </row>
    <row r="95" spans="1:6" s="21" customFormat="1" x14ac:dyDescent="0.3">
      <c r="A95" s="2">
        <v>93</v>
      </c>
      <c r="B95" s="2" t="s">
        <v>212</v>
      </c>
      <c r="C95" s="2" t="s">
        <v>64</v>
      </c>
      <c r="D95" s="18">
        <v>71.67</v>
      </c>
      <c r="E95" s="26">
        <v>75.33</v>
      </c>
      <c r="F95" s="27">
        <f t="shared" si="2"/>
        <v>73.134</v>
      </c>
    </row>
    <row r="96" spans="1:6" s="21" customFormat="1" x14ac:dyDescent="0.3">
      <c r="A96" s="2">
        <v>94</v>
      </c>
      <c r="B96" s="2" t="s">
        <v>215</v>
      </c>
      <c r="C96" s="2" t="s">
        <v>58</v>
      </c>
      <c r="D96" s="18">
        <v>77</v>
      </c>
      <c r="E96" s="26">
        <v>67.33</v>
      </c>
      <c r="F96" s="27">
        <f t="shared" si="2"/>
        <v>73.132000000000005</v>
      </c>
    </row>
    <row r="97" spans="1:6" s="21" customFormat="1" x14ac:dyDescent="0.3">
      <c r="A97" s="2">
        <v>95</v>
      </c>
      <c r="B97" s="2" t="s">
        <v>210</v>
      </c>
      <c r="C97" s="2" t="s">
        <v>10</v>
      </c>
      <c r="D97" s="18">
        <v>70.67</v>
      </c>
      <c r="E97" s="26">
        <v>76.67</v>
      </c>
      <c r="F97" s="27">
        <f t="shared" si="2"/>
        <v>73.069999999999993</v>
      </c>
    </row>
    <row r="98" spans="1:6" s="21" customFormat="1" x14ac:dyDescent="0.3">
      <c r="A98" s="2">
        <v>96</v>
      </c>
      <c r="B98" s="2" t="s">
        <v>214</v>
      </c>
      <c r="C98" s="2" t="s">
        <v>36</v>
      </c>
      <c r="D98" s="18">
        <v>70</v>
      </c>
      <c r="E98" s="26">
        <v>76.67</v>
      </c>
      <c r="F98" s="27">
        <f t="shared" si="2"/>
        <v>72.668000000000006</v>
      </c>
    </row>
    <row r="99" spans="1:6" s="21" customFormat="1" x14ac:dyDescent="0.3">
      <c r="A99" s="2">
        <v>97</v>
      </c>
      <c r="B99" s="2" t="s">
        <v>216</v>
      </c>
      <c r="C99" s="2" t="s">
        <v>9</v>
      </c>
      <c r="D99" s="18">
        <v>70.67</v>
      </c>
      <c r="E99" s="26">
        <v>71.67</v>
      </c>
      <c r="F99" s="27">
        <f t="shared" ref="F99:F107" si="3">D99*0.6+E99*0.4</f>
        <v>71.069999999999993</v>
      </c>
    </row>
    <row r="100" spans="1:6" s="21" customFormat="1" x14ac:dyDescent="0.3">
      <c r="A100" s="2">
        <v>98</v>
      </c>
      <c r="B100" s="2" t="s">
        <v>218</v>
      </c>
      <c r="C100" s="2" t="s">
        <v>45</v>
      </c>
      <c r="D100" s="18">
        <v>67</v>
      </c>
      <c r="E100" s="26">
        <v>73.33</v>
      </c>
      <c r="F100" s="27">
        <f t="shared" si="3"/>
        <v>69.531999999999996</v>
      </c>
    </row>
    <row r="101" spans="1:6" s="21" customFormat="1" x14ac:dyDescent="0.3">
      <c r="A101" s="2">
        <v>99</v>
      </c>
      <c r="B101" s="2" t="s">
        <v>219</v>
      </c>
      <c r="C101" s="2" t="s">
        <v>72</v>
      </c>
      <c r="D101" s="18">
        <v>66.33</v>
      </c>
      <c r="E101" s="26">
        <v>73.67</v>
      </c>
      <c r="F101" s="27">
        <f t="shared" si="3"/>
        <v>69.266000000000005</v>
      </c>
    </row>
    <row r="102" spans="1:6" s="21" customFormat="1" x14ac:dyDescent="0.3">
      <c r="A102" s="2">
        <v>100</v>
      </c>
      <c r="B102" s="2" t="s">
        <v>220</v>
      </c>
      <c r="C102" s="2" t="s">
        <v>35</v>
      </c>
      <c r="D102" s="18">
        <v>68.67</v>
      </c>
      <c r="E102" s="26">
        <v>70</v>
      </c>
      <c r="F102" s="27">
        <f t="shared" si="3"/>
        <v>69.201999999999998</v>
      </c>
    </row>
    <row r="103" spans="1:6" s="21" customFormat="1" x14ac:dyDescent="0.3">
      <c r="A103" s="2">
        <v>101</v>
      </c>
      <c r="B103" s="2" t="s">
        <v>217</v>
      </c>
      <c r="C103" s="2" t="s">
        <v>31</v>
      </c>
      <c r="D103" s="18">
        <v>63.33</v>
      </c>
      <c r="E103" s="26">
        <v>77.33</v>
      </c>
      <c r="F103" s="27">
        <f t="shared" si="3"/>
        <v>68.930000000000007</v>
      </c>
    </row>
    <row r="104" spans="1:6" s="21" customFormat="1" x14ac:dyDescent="0.3">
      <c r="A104" s="2">
        <v>102</v>
      </c>
      <c r="B104" s="2" t="s">
        <v>222</v>
      </c>
      <c r="C104" s="2" t="s">
        <v>11</v>
      </c>
      <c r="D104" s="18">
        <v>71.67</v>
      </c>
      <c r="E104" s="26">
        <v>64.33</v>
      </c>
      <c r="F104" s="27">
        <f t="shared" si="3"/>
        <v>68.733999999999995</v>
      </c>
    </row>
    <row r="105" spans="1:6" s="21" customFormat="1" x14ac:dyDescent="0.3">
      <c r="A105" s="2">
        <v>103</v>
      </c>
      <c r="B105" s="2" t="s">
        <v>221</v>
      </c>
      <c r="C105" s="2" t="s">
        <v>54</v>
      </c>
      <c r="D105" s="18">
        <v>68.33</v>
      </c>
      <c r="E105" s="26">
        <v>69</v>
      </c>
      <c r="F105" s="27">
        <f t="shared" si="3"/>
        <v>68.597999999999999</v>
      </c>
    </row>
    <row r="106" spans="1:6" s="21" customFormat="1" x14ac:dyDescent="0.3">
      <c r="A106" s="2">
        <v>104</v>
      </c>
      <c r="B106" s="2" t="s">
        <v>223</v>
      </c>
      <c r="C106" s="2" t="s">
        <v>46</v>
      </c>
      <c r="D106" s="18">
        <v>63</v>
      </c>
      <c r="E106" s="26">
        <v>72.67</v>
      </c>
      <c r="F106" s="27">
        <f t="shared" si="3"/>
        <v>66.867999999999995</v>
      </c>
    </row>
    <row r="107" spans="1:6" s="21" customFormat="1" x14ac:dyDescent="0.3">
      <c r="A107" s="2">
        <v>105</v>
      </c>
      <c r="B107" s="2" t="s">
        <v>224</v>
      </c>
      <c r="C107" s="2" t="s">
        <v>101</v>
      </c>
      <c r="D107" s="18">
        <v>63.67</v>
      </c>
      <c r="E107" s="26">
        <v>70</v>
      </c>
      <c r="F107" s="27">
        <f t="shared" si="3"/>
        <v>66.201999999999998</v>
      </c>
    </row>
    <row r="108" spans="1:6" x14ac:dyDescent="0.3">
      <c r="A108" s="35" t="s">
        <v>227</v>
      </c>
      <c r="B108" s="36"/>
      <c r="C108" s="36"/>
      <c r="D108" s="36"/>
      <c r="E108" s="36"/>
      <c r="F108" s="36"/>
    </row>
    <row r="109" spans="1:6" x14ac:dyDescent="0.3">
      <c r="A109" s="20"/>
    </row>
    <row r="110" spans="1:6" x14ac:dyDescent="0.3">
      <c r="A110" s="20"/>
    </row>
    <row r="111" spans="1:6" x14ac:dyDescent="0.3">
      <c r="A111" s="20"/>
    </row>
    <row r="112" spans="1:6" x14ac:dyDescent="0.3">
      <c r="A112" s="20"/>
    </row>
  </sheetData>
  <sortState xmlns:xlrd2="http://schemas.microsoft.com/office/spreadsheetml/2017/richdata2" ref="A3:F118">
    <sortCondition descending="1" ref="F2:F118"/>
  </sortState>
  <mergeCells count="2">
    <mergeCell ref="A1:F1"/>
    <mergeCell ref="A108:F108"/>
  </mergeCells>
  <phoneticPr fontId="5" type="noConversion"/>
  <conditionalFormatting sqref="B2:B107">
    <cfRule type="duplicateValues" dxfId="2" priority="4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A5906B-6D6D-45B1-B81D-3BF004868B99}">
  <dimension ref="A1:H112"/>
  <sheetViews>
    <sheetView workbookViewId="0">
      <selection activeCell="H84" sqref="H84"/>
    </sheetView>
  </sheetViews>
  <sheetFormatPr defaultRowHeight="14" x14ac:dyDescent="0.3"/>
  <cols>
    <col min="1" max="1" width="14.08203125" style="8" customWidth="1"/>
    <col min="2" max="2" width="14.33203125" customWidth="1"/>
    <col min="3" max="3" width="13.58203125" customWidth="1"/>
    <col min="4" max="4" width="13.83203125" customWidth="1"/>
    <col min="5" max="5" width="12.4140625" customWidth="1"/>
    <col min="6" max="6" width="13.83203125" customWidth="1"/>
    <col min="7" max="7" width="15.5" customWidth="1"/>
    <col min="8" max="8" width="20.58203125" style="31" customWidth="1"/>
  </cols>
  <sheetData>
    <row r="1" spans="1:8" ht="16.5" customHeight="1" x14ac:dyDescent="0.3">
      <c r="A1" s="37" t="s">
        <v>115</v>
      </c>
      <c r="B1" s="37"/>
      <c r="C1" s="37"/>
      <c r="D1" s="37"/>
      <c r="E1" s="37"/>
      <c r="F1" s="37"/>
      <c r="G1" s="37"/>
      <c r="H1" s="37"/>
    </row>
    <row r="2" spans="1:8" ht="40.5" x14ac:dyDescent="0.3">
      <c r="A2" s="1" t="s">
        <v>117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7" t="s">
        <v>107</v>
      </c>
    </row>
    <row r="3" spans="1:8" x14ac:dyDescent="0.3">
      <c r="A3" s="2" t="s">
        <v>131</v>
      </c>
      <c r="B3" s="2" t="s">
        <v>6</v>
      </c>
      <c r="C3" s="2">
        <v>88</v>
      </c>
      <c r="D3" s="2">
        <v>85</v>
      </c>
      <c r="E3" s="2">
        <v>80</v>
      </c>
      <c r="F3" s="2">
        <v>87</v>
      </c>
      <c r="G3" s="2">
        <v>85</v>
      </c>
      <c r="H3" s="30">
        <f>(SUM(C3:G3)-MAX(C3:G3)-MIN(C3:G3))/3</f>
        <v>85.67</v>
      </c>
    </row>
    <row r="4" spans="1:8" x14ac:dyDescent="0.3">
      <c r="A4" s="2" t="s">
        <v>157</v>
      </c>
      <c r="B4" s="2" t="s">
        <v>7</v>
      </c>
      <c r="C4" s="2">
        <v>88</v>
      </c>
      <c r="D4" s="2">
        <v>87</v>
      </c>
      <c r="E4" s="2">
        <v>85</v>
      </c>
      <c r="F4" s="2">
        <v>90</v>
      </c>
      <c r="G4" s="2">
        <v>73</v>
      </c>
      <c r="H4" s="30">
        <f t="shared" ref="H4:H67" si="0">(SUM(C4:G4)-MAX(C4:G4)-MIN(C4:G4))/3</f>
        <v>86.67</v>
      </c>
    </row>
    <row r="5" spans="1:8" x14ac:dyDescent="0.3">
      <c r="A5" s="2" t="s">
        <v>194</v>
      </c>
      <c r="B5" s="2" t="s">
        <v>8</v>
      </c>
      <c r="C5" s="2">
        <v>80</v>
      </c>
      <c r="D5" s="2">
        <v>82</v>
      </c>
      <c r="E5" s="2">
        <v>70</v>
      </c>
      <c r="F5" s="2">
        <v>82</v>
      </c>
      <c r="G5" s="2">
        <v>75</v>
      </c>
      <c r="H5" s="30">
        <f t="shared" si="0"/>
        <v>79</v>
      </c>
    </row>
    <row r="6" spans="1:8" x14ac:dyDescent="0.3">
      <c r="A6" s="2" t="s">
        <v>216</v>
      </c>
      <c r="B6" s="2" t="s">
        <v>9</v>
      </c>
      <c r="C6" s="2">
        <v>72</v>
      </c>
      <c r="D6" s="2">
        <v>75</v>
      </c>
      <c r="E6" s="2">
        <v>50</v>
      </c>
      <c r="F6" s="2">
        <v>70</v>
      </c>
      <c r="G6" s="2">
        <v>70</v>
      </c>
      <c r="H6" s="30">
        <f t="shared" si="0"/>
        <v>70.67</v>
      </c>
    </row>
    <row r="7" spans="1:8" x14ac:dyDescent="0.3">
      <c r="A7" s="2" t="s">
        <v>210</v>
      </c>
      <c r="B7" s="2" t="s">
        <v>10</v>
      </c>
      <c r="C7" s="2">
        <v>72</v>
      </c>
      <c r="D7" s="2">
        <v>76</v>
      </c>
      <c r="E7" s="2">
        <v>55</v>
      </c>
      <c r="F7" s="2">
        <v>70</v>
      </c>
      <c r="G7" s="2">
        <v>70</v>
      </c>
      <c r="H7" s="30">
        <f t="shared" si="0"/>
        <v>70.67</v>
      </c>
    </row>
    <row r="8" spans="1:8" x14ac:dyDescent="0.3">
      <c r="A8" s="2" t="s">
        <v>222</v>
      </c>
      <c r="B8" s="2" t="s">
        <v>11</v>
      </c>
      <c r="C8" s="2">
        <v>70</v>
      </c>
      <c r="D8" s="2">
        <v>75</v>
      </c>
      <c r="E8" s="2">
        <v>55</v>
      </c>
      <c r="F8" s="3">
        <v>80</v>
      </c>
      <c r="G8" s="2">
        <v>70</v>
      </c>
      <c r="H8" s="30">
        <f t="shared" si="0"/>
        <v>71.67</v>
      </c>
    </row>
    <row r="9" spans="1:8" x14ac:dyDescent="0.3">
      <c r="A9" s="2" t="s">
        <v>166</v>
      </c>
      <c r="B9" s="2" t="s">
        <v>12</v>
      </c>
      <c r="C9" s="2">
        <v>90</v>
      </c>
      <c r="D9" s="2">
        <v>88</v>
      </c>
      <c r="E9" s="2">
        <v>85</v>
      </c>
      <c r="F9" s="2">
        <v>90</v>
      </c>
      <c r="G9" s="2">
        <v>88</v>
      </c>
      <c r="H9" s="30">
        <f t="shared" si="0"/>
        <v>88.67</v>
      </c>
    </row>
    <row r="10" spans="1:8" x14ac:dyDescent="0.3">
      <c r="A10" s="4" t="s">
        <v>184</v>
      </c>
      <c r="B10" s="4" t="s">
        <v>13</v>
      </c>
      <c r="C10" s="4">
        <v>80</v>
      </c>
      <c r="D10" s="4">
        <v>88</v>
      </c>
      <c r="E10" s="4">
        <v>70</v>
      </c>
      <c r="F10" s="4">
        <v>82</v>
      </c>
      <c r="G10" s="4">
        <v>75</v>
      </c>
      <c r="H10" s="30">
        <f t="shared" si="0"/>
        <v>79</v>
      </c>
    </row>
    <row r="11" spans="1:8" x14ac:dyDescent="0.3">
      <c r="A11" s="2" t="s">
        <v>191</v>
      </c>
      <c r="B11" s="2" t="s">
        <v>14</v>
      </c>
      <c r="C11" s="2">
        <v>78</v>
      </c>
      <c r="D11" s="2">
        <v>73</v>
      </c>
      <c r="E11" s="2">
        <v>60</v>
      </c>
      <c r="F11" s="2">
        <v>80</v>
      </c>
      <c r="G11" s="2">
        <v>70</v>
      </c>
      <c r="H11" s="30">
        <f t="shared" si="0"/>
        <v>73.67</v>
      </c>
    </row>
    <row r="12" spans="1:8" x14ac:dyDescent="0.3">
      <c r="A12" s="13"/>
      <c r="B12" s="5"/>
      <c r="C12" s="5"/>
      <c r="D12" s="5"/>
      <c r="E12" s="5"/>
      <c r="F12" s="5"/>
      <c r="G12" s="5"/>
      <c r="H12" s="13"/>
    </row>
    <row r="13" spans="1:8" x14ac:dyDescent="0.3">
      <c r="A13" s="2" t="s">
        <v>130</v>
      </c>
      <c r="B13" s="2" t="s">
        <v>15</v>
      </c>
      <c r="C13" s="2">
        <v>84</v>
      </c>
      <c r="D13" s="2">
        <v>86</v>
      </c>
      <c r="E13" s="2">
        <v>80</v>
      </c>
      <c r="F13" s="2">
        <v>87</v>
      </c>
      <c r="G13" s="2">
        <v>80</v>
      </c>
      <c r="H13" s="30">
        <f t="shared" si="0"/>
        <v>83.33</v>
      </c>
    </row>
    <row r="14" spans="1:8" s="23" customFormat="1" x14ac:dyDescent="0.3">
      <c r="A14" s="22" t="s">
        <v>174</v>
      </c>
      <c r="B14" s="22" t="s">
        <v>16</v>
      </c>
      <c r="C14" s="22">
        <v>84</v>
      </c>
      <c r="D14" s="22">
        <v>89</v>
      </c>
      <c r="E14" s="22">
        <v>55</v>
      </c>
      <c r="F14" s="22">
        <v>85</v>
      </c>
      <c r="G14" s="22">
        <v>75</v>
      </c>
      <c r="H14" s="30">
        <f t="shared" si="0"/>
        <v>81.33</v>
      </c>
    </row>
    <row r="15" spans="1:8" x14ac:dyDescent="0.3">
      <c r="A15" s="2" t="s">
        <v>196</v>
      </c>
      <c r="B15" s="2" t="s">
        <v>17</v>
      </c>
      <c r="C15" s="2">
        <v>84</v>
      </c>
      <c r="D15" s="2">
        <v>78</v>
      </c>
      <c r="E15" s="2">
        <v>75</v>
      </c>
      <c r="F15" s="2">
        <v>85</v>
      </c>
      <c r="G15" s="2">
        <v>75</v>
      </c>
      <c r="H15" s="30">
        <f t="shared" si="0"/>
        <v>79</v>
      </c>
    </row>
    <row r="16" spans="1:8" x14ac:dyDescent="0.3">
      <c r="A16" s="2" t="s">
        <v>138</v>
      </c>
      <c r="B16" s="2" t="s">
        <v>18</v>
      </c>
      <c r="C16" s="2">
        <v>80</v>
      </c>
      <c r="D16" s="2">
        <v>83</v>
      </c>
      <c r="E16" s="2">
        <v>90</v>
      </c>
      <c r="F16" s="2">
        <v>94</v>
      </c>
      <c r="G16" s="2">
        <v>78</v>
      </c>
      <c r="H16" s="30">
        <f t="shared" si="0"/>
        <v>84.33</v>
      </c>
    </row>
    <row r="17" spans="1:8" x14ac:dyDescent="0.3">
      <c r="A17" s="2" t="s">
        <v>124</v>
      </c>
      <c r="B17" s="2" t="s">
        <v>19</v>
      </c>
      <c r="C17" s="2">
        <v>88</v>
      </c>
      <c r="D17" s="2">
        <v>82</v>
      </c>
      <c r="E17" s="2">
        <v>92</v>
      </c>
      <c r="F17" s="2">
        <v>96</v>
      </c>
      <c r="G17" s="2">
        <v>86</v>
      </c>
      <c r="H17" s="30">
        <f t="shared" si="0"/>
        <v>88.67</v>
      </c>
    </row>
    <row r="18" spans="1:8" x14ac:dyDescent="0.3">
      <c r="A18" s="2" t="s">
        <v>142</v>
      </c>
      <c r="B18" s="2" t="s">
        <v>20</v>
      </c>
      <c r="C18" s="2">
        <v>90</v>
      </c>
      <c r="D18" s="2">
        <v>86</v>
      </c>
      <c r="E18" s="2">
        <v>70</v>
      </c>
      <c r="F18" s="2">
        <v>98</v>
      </c>
      <c r="G18" s="2">
        <v>76</v>
      </c>
      <c r="H18" s="30">
        <f t="shared" si="0"/>
        <v>84</v>
      </c>
    </row>
    <row r="19" spans="1:8" x14ac:dyDescent="0.3">
      <c r="A19" s="2" t="s">
        <v>211</v>
      </c>
      <c r="B19" s="2" t="s">
        <v>21</v>
      </c>
      <c r="C19" s="2">
        <v>78</v>
      </c>
      <c r="D19" s="2">
        <v>77</v>
      </c>
      <c r="E19" s="2">
        <v>60</v>
      </c>
      <c r="F19" s="2">
        <v>78</v>
      </c>
      <c r="G19" s="2">
        <v>60</v>
      </c>
      <c r="H19" s="30">
        <f t="shared" si="0"/>
        <v>71.67</v>
      </c>
    </row>
    <row r="20" spans="1:8" x14ac:dyDescent="0.3">
      <c r="A20" s="2" t="s">
        <v>202</v>
      </c>
      <c r="B20" s="2" t="s">
        <v>22</v>
      </c>
      <c r="C20" s="2">
        <v>76</v>
      </c>
      <c r="D20" s="2">
        <v>85</v>
      </c>
      <c r="E20" s="2">
        <v>57</v>
      </c>
      <c r="F20" s="2">
        <v>83</v>
      </c>
      <c r="G20" s="2">
        <v>70</v>
      </c>
      <c r="H20" s="30">
        <f t="shared" si="0"/>
        <v>76.33</v>
      </c>
    </row>
    <row r="21" spans="1:8" x14ac:dyDescent="0.3">
      <c r="A21" s="2" t="s">
        <v>160</v>
      </c>
      <c r="B21" s="2" t="s">
        <v>23</v>
      </c>
      <c r="C21" s="2">
        <v>82</v>
      </c>
      <c r="D21" s="2">
        <v>79</v>
      </c>
      <c r="E21" s="2">
        <v>90</v>
      </c>
      <c r="F21" s="2">
        <v>92</v>
      </c>
      <c r="G21" s="2">
        <v>78</v>
      </c>
      <c r="H21" s="30">
        <f t="shared" si="0"/>
        <v>83.67</v>
      </c>
    </row>
    <row r="22" spans="1:8" x14ac:dyDescent="0.3">
      <c r="A22" s="2" t="s">
        <v>179</v>
      </c>
      <c r="B22" s="2" t="s">
        <v>24</v>
      </c>
      <c r="C22" s="2">
        <v>82</v>
      </c>
      <c r="D22" s="2">
        <v>78</v>
      </c>
      <c r="E22" s="2">
        <v>80</v>
      </c>
      <c r="F22" s="2">
        <v>92</v>
      </c>
      <c r="G22" s="2">
        <v>75</v>
      </c>
      <c r="H22" s="30">
        <f t="shared" si="0"/>
        <v>80</v>
      </c>
    </row>
    <row r="23" spans="1:8" x14ac:dyDescent="0.3">
      <c r="A23" s="2" t="s">
        <v>132</v>
      </c>
      <c r="B23" s="2" t="s">
        <v>25</v>
      </c>
      <c r="C23" s="2">
        <v>86</v>
      </c>
      <c r="D23" s="2">
        <v>84</v>
      </c>
      <c r="E23" s="2">
        <v>85</v>
      </c>
      <c r="F23" s="2">
        <v>95</v>
      </c>
      <c r="G23" s="2">
        <v>78</v>
      </c>
      <c r="H23" s="30">
        <f t="shared" si="0"/>
        <v>85</v>
      </c>
    </row>
    <row r="24" spans="1:8" x14ac:dyDescent="0.3">
      <c r="A24" s="2" t="s">
        <v>185</v>
      </c>
      <c r="B24" s="2" t="s">
        <v>26</v>
      </c>
      <c r="C24" s="2">
        <v>84</v>
      </c>
      <c r="D24" s="2">
        <v>82</v>
      </c>
      <c r="E24" s="2">
        <v>75</v>
      </c>
      <c r="F24" s="2">
        <v>87</v>
      </c>
      <c r="G24" s="2">
        <v>72</v>
      </c>
      <c r="H24" s="30">
        <f t="shared" si="0"/>
        <v>80.33</v>
      </c>
    </row>
    <row r="25" spans="1:8" x14ac:dyDescent="0.3">
      <c r="A25" s="2" t="s">
        <v>213</v>
      </c>
      <c r="B25" s="2" t="s">
        <v>27</v>
      </c>
      <c r="C25" s="2">
        <v>70</v>
      </c>
      <c r="D25" s="2">
        <v>83</v>
      </c>
      <c r="E25" s="2">
        <v>65</v>
      </c>
      <c r="F25" s="2">
        <v>84</v>
      </c>
      <c r="G25" s="2">
        <v>68</v>
      </c>
      <c r="H25" s="30">
        <f t="shared" si="0"/>
        <v>73.67</v>
      </c>
    </row>
    <row r="26" spans="1:8" x14ac:dyDescent="0.3">
      <c r="A26" s="2" t="s">
        <v>193</v>
      </c>
      <c r="B26" s="2" t="s">
        <v>28</v>
      </c>
      <c r="C26" s="2">
        <v>78</v>
      </c>
      <c r="D26" s="2">
        <v>75</v>
      </c>
      <c r="E26" s="2">
        <v>70</v>
      </c>
      <c r="F26" s="2">
        <v>90</v>
      </c>
      <c r="G26" s="2">
        <v>73</v>
      </c>
      <c r="H26" s="30">
        <f t="shared" si="0"/>
        <v>75.33</v>
      </c>
    </row>
    <row r="27" spans="1:8" x14ac:dyDescent="0.3">
      <c r="A27" s="2" t="s">
        <v>204</v>
      </c>
      <c r="B27" s="2" t="s">
        <v>29</v>
      </c>
      <c r="C27" s="2">
        <v>78</v>
      </c>
      <c r="D27" s="2">
        <v>80</v>
      </c>
      <c r="E27" s="2">
        <v>75</v>
      </c>
      <c r="F27" s="2">
        <v>86</v>
      </c>
      <c r="G27" s="2">
        <v>73</v>
      </c>
      <c r="H27" s="30">
        <f t="shared" si="0"/>
        <v>77.67</v>
      </c>
    </row>
    <row r="28" spans="1:8" x14ac:dyDescent="0.3">
      <c r="A28" s="2" t="s">
        <v>189</v>
      </c>
      <c r="B28" s="2" t="s">
        <v>30</v>
      </c>
      <c r="C28" s="2">
        <v>80</v>
      </c>
      <c r="D28" s="2">
        <v>85</v>
      </c>
      <c r="E28" s="2">
        <v>65</v>
      </c>
      <c r="F28" s="2">
        <v>82</v>
      </c>
      <c r="G28" s="2">
        <v>75</v>
      </c>
      <c r="H28" s="30">
        <f t="shared" si="0"/>
        <v>79</v>
      </c>
    </row>
    <row r="29" spans="1:8" x14ac:dyDescent="0.3">
      <c r="A29" s="2" t="s">
        <v>217</v>
      </c>
      <c r="B29" s="2" t="s">
        <v>31</v>
      </c>
      <c r="C29" s="2">
        <v>74</v>
      </c>
      <c r="D29" s="2">
        <v>70</v>
      </c>
      <c r="E29" s="2">
        <v>50</v>
      </c>
      <c r="F29" s="2">
        <v>60</v>
      </c>
      <c r="G29" s="2">
        <v>60</v>
      </c>
      <c r="H29" s="30">
        <f t="shared" si="0"/>
        <v>63.33</v>
      </c>
    </row>
    <row r="30" spans="1:8" x14ac:dyDescent="0.3">
      <c r="A30" s="2" t="s">
        <v>133</v>
      </c>
      <c r="B30" s="2" t="s">
        <v>32</v>
      </c>
      <c r="C30" s="2">
        <v>90</v>
      </c>
      <c r="D30" s="2">
        <v>82</v>
      </c>
      <c r="E30" s="2">
        <v>85</v>
      </c>
      <c r="F30" s="2">
        <v>95</v>
      </c>
      <c r="G30" s="2">
        <v>80</v>
      </c>
      <c r="H30" s="30">
        <f t="shared" si="0"/>
        <v>85.67</v>
      </c>
    </row>
    <row r="31" spans="1:8" x14ac:dyDescent="0.3">
      <c r="A31" s="2" t="s">
        <v>180</v>
      </c>
      <c r="B31" s="2" t="s">
        <v>33</v>
      </c>
      <c r="C31" s="2">
        <v>80</v>
      </c>
      <c r="D31" s="2">
        <v>81</v>
      </c>
      <c r="E31" s="2">
        <v>80</v>
      </c>
      <c r="F31" s="2">
        <v>80</v>
      </c>
      <c r="G31" s="2">
        <v>70</v>
      </c>
      <c r="H31" s="30">
        <f t="shared" si="0"/>
        <v>80</v>
      </c>
    </row>
    <row r="32" spans="1:8" x14ac:dyDescent="0.3">
      <c r="A32" s="2" t="s">
        <v>144</v>
      </c>
      <c r="B32" s="2" t="s">
        <v>34</v>
      </c>
      <c r="C32" s="2">
        <v>76</v>
      </c>
      <c r="D32" s="2">
        <v>84</v>
      </c>
      <c r="E32" s="2">
        <v>65</v>
      </c>
      <c r="F32" s="2">
        <v>90</v>
      </c>
      <c r="G32" s="2">
        <v>73</v>
      </c>
      <c r="H32" s="30">
        <f t="shared" si="0"/>
        <v>77.67</v>
      </c>
    </row>
    <row r="33" spans="1:8" x14ac:dyDescent="0.3">
      <c r="A33" s="5"/>
      <c r="B33" s="5"/>
      <c r="C33" s="5"/>
      <c r="D33" s="5"/>
      <c r="E33" s="5"/>
      <c r="F33" s="5"/>
      <c r="G33" s="5"/>
      <c r="H33" s="13"/>
    </row>
    <row r="34" spans="1:8" x14ac:dyDescent="0.3">
      <c r="A34" s="2" t="s">
        <v>220</v>
      </c>
      <c r="B34" s="2" t="s">
        <v>35</v>
      </c>
      <c r="C34" s="2">
        <v>74</v>
      </c>
      <c r="D34" s="2">
        <v>70</v>
      </c>
      <c r="E34" s="2">
        <v>60</v>
      </c>
      <c r="F34" s="2">
        <v>80</v>
      </c>
      <c r="G34" s="2">
        <v>62</v>
      </c>
      <c r="H34" s="30">
        <f t="shared" si="0"/>
        <v>68.67</v>
      </c>
    </row>
    <row r="35" spans="1:8" x14ac:dyDescent="0.3">
      <c r="A35" s="2" t="s">
        <v>214</v>
      </c>
      <c r="B35" s="2" t="s">
        <v>36</v>
      </c>
      <c r="C35" s="2">
        <v>72</v>
      </c>
      <c r="D35" s="2">
        <v>68</v>
      </c>
      <c r="E35" s="2">
        <v>70</v>
      </c>
      <c r="F35" s="2">
        <v>85</v>
      </c>
      <c r="G35" s="2">
        <v>62</v>
      </c>
      <c r="H35" s="30">
        <f t="shared" si="0"/>
        <v>70</v>
      </c>
    </row>
    <row r="36" spans="1:8" x14ac:dyDescent="0.3">
      <c r="A36" s="2" t="s">
        <v>137</v>
      </c>
      <c r="B36" s="2" t="s">
        <v>37</v>
      </c>
      <c r="C36" s="2">
        <v>84</v>
      </c>
      <c r="D36" s="2">
        <v>85</v>
      </c>
      <c r="E36" s="2">
        <v>80</v>
      </c>
      <c r="F36" s="2">
        <v>93</v>
      </c>
      <c r="G36" s="2">
        <v>70</v>
      </c>
      <c r="H36" s="30">
        <f t="shared" si="0"/>
        <v>83</v>
      </c>
    </row>
    <row r="37" spans="1:8" x14ac:dyDescent="0.3">
      <c r="A37" s="2" t="s">
        <v>148</v>
      </c>
      <c r="B37" s="2" t="s">
        <v>38</v>
      </c>
      <c r="C37" s="2">
        <v>84</v>
      </c>
      <c r="D37" s="2">
        <v>82</v>
      </c>
      <c r="E37" s="2">
        <v>80</v>
      </c>
      <c r="F37" s="2">
        <v>88</v>
      </c>
      <c r="G37" s="2">
        <v>70</v>
      </c>
      <c r="H37" s="30">
        <f t="shared" si="0"/>
        <v>82</v>
      </c>
    </row>
    <row r="38" spans="1:8" x14ac:dyDescent="0.3">
      <c r="A38" s="2" t="s">
        <v>151</v>
      </c>
      <c r="B38" s="2" t="s">
        <v>39</v>
      </c>
      <c r="C38" s="2">
        <v>82</v>
      </c>
      <c r="D38" s="2">
        <v>80</v>
      </c>
      <c r="E38" s="2">
        <v>80</v>
      </c>
      <c r="F38" s="2">
        <v>89</v>
      </c>
      <c r="G38" s="2">
        <v>82</v>
      </c>
      <c r="H38" s="30">
        <f t="shared" si="0"/>
        <v>81.33</v>
      </c>
    </row>
    <row r="39" spans="1:8" x14ac:dyDescent="0.3">
      <c r="A39" s="2" t="s">
        <v>198</v>
      </c>
      <c r="B39" s="2" t="s">
        <v>40</v>
      </c>
      <c r="C39" s="2">
        <v>78</v>
      </c>
      <c r="D39" s="2">
        <v>80</v>
      </c>
      <c r="E39" s="2">
        <v>60</v>
      </c>
      <c r="F39" s="2">
        <v>85</v>
      </c>
      <c r="G39" s="2">
        <v>74</v>
      </c>
      <c r="H39" s="30">
        <f t="shared" si="0"/>
        <v>77.33</v>
      </c>
    </row>
    <row r="40" spans="1:8" x14ac:dyDescent="0.3">
      <c r="A40" s="2" t="s">
        <v>146</v>
      </c>
      <c r="B40" s="2" t="s">
        <v>41</v>
      </c>
      <c r="C40" s="2">
        <v>82</v>
      </c>
      <c r="D40" s="2">
        <v>86</v>
      </c>
      <c r="E40" s="2">
        <v>78</v>
      </c>
      <c r="F40" s="2">
        <v>90</v>
      </c>
      <c r="G40" s="2">
        <v>74</v>
      </c>
      <c r="H40" s="30">
        <f t="shared" si="0"/>
        <v>82</v>
      </c>
    </row>
    <row r="41" spans="1:8" x14ac:dyDescent="0.3">
      <c r="A41" s="2" t="s">
        <v>187</v>
      </c>
      <c r="B41" s="2" t="s">
        <v>42</v>
      </c>
      <c r="C41" s="2">
        <v>80</v>
      </c>
      <c r="D41" s="2">
        <v>83</v>
      </c>
      <c r="E41" s="2">
        <v>85</v>
      </c>
      <c r="F41" s="2">
        <v>95</v>
      </c>
      <c r="G41" s="2">
        <v>76</v>
      </c>
      <c r="H41" s="30">
        <f t="shared" si="0"/>
        <v>82.67</v>
      </c>
    </row>
    <row r="42" spans="1:8" x14ac:dyDescent="0.3">
      <c r="A42" s="2" t="s">
        <v>203</v>
      </c>
      <c r="B42" s="2" t="s">
        <v>43</v>
      </c>
      <c r="C42" s="2">
        <v>80</v>
      </c>
      <c r="D42" s="2">
        <v>82</v>
      </c>
      <c r="E42" s="2">
        <v>80</v>
      </c>
      <c r="F42" s="2">
        <v>92</v>
      </c>
      <c r="G42" s="2">
        <v>80</v>
      </c>
      <c r="H42" s="30">
        <f t="shared" si="0"/>
        <v>80.67</v>
      </c>
    </row>
    <row r="43" spans="1:8" x14ac:dyDescent="0.3">
      <c r="A43" s="2" t="s">
        <v>167</v>
      </c>
      <c r="B43" s="2" t="s">
        <v>44</v>
      </c>
      <c r="C43" s="2">
        <v>78</v>
      </c>
      <c r="D43" s="2">
        <v>86</v>
      </c>
      <c r="E43" s="2">
        <v>77</v>
      </c>
      <c r="F43" s="2">
        <v>95</v>
      </c>
      <c r="G43" s="2">
        <v>76</v>
      </c>
      <c r="H43" s="30">
        <f t="shared" si="0"/>
        <v>80.33</v>
      </c>
    </row>
    <row r="44" spans="1:8" x14ac:dyDescent="0.3">
      <c r="A44" s="2" t="s">
        <v>218</v>
      </c>
      <c r="B44" s="2" t="s">
        <v>45</v>
      </c>
      <c r="C44" s="2">
        <v>72</v>
      </c>
      <c r="D44" s="2">
        <v>71</v>
      </c>
      <c r="E44" s="2">
        <v>60</v>
      </c>
      <c r="F44" s="2">
        <v>70</v>
      </c>
      <c r="G44" s="2">
        <v>60</v>
      </c>
      <c r="H44" s="30">
        <f t="shared" si="0"/>
        <v>67</v>
      </c>
    </row>
    <row r="45" spans="1:8" x14ac:dyDescent="0.3">
      <c r="A45" s="2" t="s">
        <v>223</v>
      </c>
      <c r="B45" s="2" t="s">
        <v>46</v>
      </c>
      <c r="C45" s="2">
        <v>70</v>
      </c>
      <c r="D45" s="2">
        <v>67</v>
      </c>
      <c r="E45" s="2">
        <v>62</v>
      </c>
      <c r="F45" s="2">
        <v>60</v>
      </c>
      <c r="G45" s="2">
        <v>50</v>
      </c>
      <c r="H45" s="30">
        <f t="shared" si="0"/>
        <v>63</v>
      </c>
    </row>
    <row r="46" spans="1:8" x14ac:dyDescent="0.3">
      <c r="A46" s="2" t="s">
        <v>206</v>
      </c>
      <c r="B46" s="2" t="s">
        <v>47</v>
      </c>
      <c r="C46" s="2">
        <v>76</v>
      </c>
      <c r="D46" s="2">
        <v>79</v>
      </c>
      <c r="E46" s="2">
        <v>70</v>
      </c>
      <c r="F46" s="2">
        <v>86</v>
      </c>
      <c r="G46" s="2">
        <v>62</v>
      </c>
      <c r="H46" s="30">
        <f t="shared" si="0"/>
        <v>75</v>
      </c>
    </row>
    <row r="47" spans="1:8" x14ac:dyDescent="0.3">
      <c r="A47" s="2" t="s">
        <v>152</v>
      </c>
      <c r="B47" s="2" t="s">
        <v>48</v>
      </c>
      <c r="C47" s="2">
        <v>80</v>
      </c>
      <c r="D47" s="2">
        <v>88</v>
      </c>
      <c r="E47" s="2">
        <v>78</v>
      </c>
      <c r="F47" s="2">
        <v>96</v>
      </c>
      <c r="G47" s="2">
        <v>70</v>
      </c>
      <c r="H47" s="30">
        <f t="shared" si="0"/>
        <v>82</v>
      </c>
    </row>
    <row r="48" spans="1:8" x14ac:dyDescent="0.3">
      <c r="A48" s="2" t="s">
        <v>135</v>
      </c>
      <c r="B48" s="2" t="s">
        <v>49</v>
      </c>
      <c r="C48" s="2">
        <v>86</v>
      </c>
      <c r="D48" s="2">
        <v>86</v>
      </c>
      <c r="E48" s="2">
        <v>85</v>
      </c>
      <c r="F48" s="2">
        <v>96</v>
      </c>
      <c r="G48" s="2">
        <v>85</v>
      </c>
      <c r="H48" s="30">
        <f t="shared" si="0"/>
        <v>85.67</v>
      </c>
    </row>
    <row r="49" spans="1:8" x14ac:dyDescent="0.3">
      <c r="A49" s="2" t="s">
        <v>200</v>
      </c>
      <c r="B49" s="2" t="s">
        <v>50</v>
      </c>
      <c r="C49" s="2">
        <v>72</v>
      </c>
      <c r="D49" s="2">
        <v>81</v>
      </c>
      <c r="E49" s="2">
        <v>75</v>
      </c>
      <c r="F49" s="2">
        <v>85</v>
      </c>
      <c r="G49" s="2">
        <v>65</v>
      </c>
      <c r="H49" s="30">
        <f t="shared" si="0"/>
        <v>76</v>
      </c>
    </row>
    <row r="50" spans="1:8" x14ac:dyDescent="0.3">
      <c r="A50" s="2" t="s">
        <v>195</v>
      </c>
      <c r="B50" s="2" t="s">
        <v>51</v>
      </c>
      <c r="C50" s="2">
        <v>74</v>
      </c>
      <c r="D50" s="2">
        <v>83</v>
      </c>
      <c r="E50" s="2">
        <v>75</v>
      </c>
      <c r="F50" s="2">
        <v>86</v>
      </c>
      <c r="G50" s="2">
        <v>72</v>
      </c>
      <c r="H50" s="30">
        <f t="shared" si="0"/>
        <v>77.33</v>
      </c>
    </row>
    <row r="51" spans="1:8" x14ac:dyDescent="0.3">
      <c r="A51" s="2" t="s">
        <v>145</v>
      </c>
      <c r="B51" s="2" t="s">
        <v>52</v>
      </c>
      <c r="C51" s="2">
        <v>86</v>
      </c>
      <c r="D51" s="2">
        <v>90</v>
      </c>
      <c r="E51" s="2">
        <v>75</v>
      </c>
      <c r="F51" s="2">
        <v>90</v>
      </c>
      <c r="G51" s="2">
        <v>72</v>
      </c>
      <c r="H51" s="30">
        <f t="shared" si="0"/>
        <v>83.67</v>
      </c>
    </row>
    <row r="52" spans="1:8" x14ac:dyDescent="0.3">
      <c r="A52" s="2" t="s">
        <v>192</v>
      </c>
      <c r="B52" s="2" t="s">
        <v>53</v>
      </c>
      <c r="C52" s="2">
        <v>78</v>
      </c>
      <c r="D52" s="2">
        <v>82</v>
      </c>
      <c r="E52" s="2">
        <v>70</v>
      </c>
      <c r="F52" s="2">
        <v>86</v>
      </c>
      <c r="G52" s="2">
        <v>65</v>
      </c>
      <c r="H52" s="30">
        <f t="shared" si="0"/>
        <v>76.67</v>
      </c>
    </row>
    <row r="53" spans="1:8" x14ac:dyDescent="0.3">
      <c r="A53" s="5"/>
      <c r="B53" s="5"/>
      <c r="C53" s="5"/>
      <c r="D53" s="5"/>
      <c r="E53" s="5"/>
      <c r="F53" s="5"/>
      <c r="G53" s="5"/>
      <c r="H53" s="13"/>
    </row>
    <row r="54" spans="1:8" x14ac:dyDescent="0.3">
      <c r="A54" s="2" t="s">
        <v>221</v>
      </c>
      <c r="B54" s="2" t="s">
        <v>54</v>
      </c>
      <c r="C54" s="2">
        <v>70</v>
      </c>
      <c r="D54" s="2">
        <v>70</v>
      </c>
      <c r="E54" s="2">
        <v>65</v>
      </c>
      <c r="F54" s="2">
        <v>70</v>
      </c>
      <c r="G54" s="2">
        <v>62</v>
      </c>
      <c r="H54" s="30">
        <f t="shared" si="0"/>
        <v>68.33</v>
      </c>
    </row>
    <row r="55" spans="1:8" x14ac:dyDescent="0.3">
      <c r="A55" s="2" t="s">
        <v>162</v>
      </c>
      <c r="B55" s="2" t="s">
        <v>55</v>
      </c>
      <c r="C55" s="2">
        <v>78</v>
      </c>
      <c r="D55" s="2">
        <v>81</v>
      </c>
      <c r="E55" s="2">
        <v>80</v>
      </c>
      <c r="F55" s="2">
        <v>88</v>
      </c>
      <c r="G55" s="2">
        <v>70</v>
      </c>
      <c r="H55" s="30">
        <f t="shared" si="0"/>
        <v>79.67</v>
      </c>
    </row>
    <row r="56" spans="1:8" x14ac:dyDescent="0.3">
      <c r="A56" s="2" t="s">
        <v>149</v>
      </c>
      <c r="B56" s="2" t="s">
        <v>56</v>
      </c>
      <c r="C56" s="2">
        <v>80</v>
      </c>
      <c r="D56" s="2">
        <v>78</v>
      </c>
      <c r="E56" s="2">
        <v>85</v>
      </c>
      <c r="F56" s="2">
        <v>86</v>
      </c>
      <c r="G56" s="2">
        <v>72</v>
      </c>
      <c r="H56" s="30">
        <f t="shared" si="0"/>
        <v>81</v>
      </c>
    </row>
    <row r="57" spans="1:8" x14ac:dyDescent="0.3">
      <c r="A57" s="2" t="s">
        <v>163</v>
      </c>
      <c r="B57" s="2" t="s">
        <v>57</v>
      </c>
      <c r="C57" s="2">
        <v>80</v>
      </c>
      <c r="D57" s="2">
        <v>80</v>
      </c>
      <c r="E57" s="2">
        <v>80</v>
      </c>
      <c r="F57" s="2">
        <v>86</v>
      </c>
      <c r="G57" s="2">
        <v>82</v>
      </c>
      <c r="H57" s="30">
        <f t="shared" si="0"/>
        <v>80.67</v>
      </c>
    </row>
    <row r="58" spans="1:8" x14ac:dyDescent="0.3">
      <c r="A58" s="2" t="s">
        <v>215</v>
      </c>
      <c r="B58" s="2" t="s">
        <v>58</v>
      </c>
      <c r="C58" s="2">
        <v>82</v>
      </c>
      <c r="D58" s="2">
        <v>79</v>
      </c>
      <c r="E58" s="2">
        <v>65</v>
      </c>
      <c r="F58" s="2">
        <v>82</v>
      </c>
      <c r="G58" s="2">
        <v>70</v>
      </c>
      <c r="H58" s="30">
        <f t="shared" si="0"/>
        <v>77</v>
      </c>
    </row>
    <row r="59" spans="1:8" x14ac:dyDescent="0.3">
      <c r="A59" s="2" t="s">
        <v>186</v>
      </c>
      <c r="B59" s="2" t="s">
        <v>59</v>
      </c>
      <c r="C59" s="2">
        <v>76</v>
      </c>
      <c r="D59" s="2">
        <v>76</v>
      </c>
      <c r="E59" s="2">
        <v>75</v>
      </c>
      <c r="F59" s="2">
        <v>80</v>
      </c>
      <c r="G59" s="2">
        <v>65</v>
      </c>
      <c r="H59" s="30">
        <f t="shared" si="0"/>
        <v>75.67</v>
      </c>
    </row>
    <row r="60" spans="1:8" x14ac:dyDescent="0.3">
      <c r="A60" s="13"/>
      <c r="B60" s="5"/>
      <c r="C60" s="5"/>
      <c r="D60" s="5"/>
      <c r="E60" s="5"/>
      <c r="F60" s="5"/>
      <c r="G60" s="5"/>
      <c r="H60" s="13"/>
    </row>
    <row r="61" spans="1:8" x14ac:dyDescent="0.3">
      <c r="A61" s="2" t="s">
        <v>188</v>
      </c>
      <c r="B61" s="2" t="s">
        <v>60</v>
      </c>
      <c r="C61" s="2">
        <v>80</v>
      </c>
      <c r="D61" s="2">
        <v>83</v>
      </c>
      <c r="E61" s="2">
        <v>75</v>
      </c>
      <c r="F61" s="2">
        <v>84</v>
      </c>
      <c r="G61" s="2">
        <v>60</v>
      </c>
      <c r="H61" s="30">
        <f t="shared" si="0"/>
        <v>79.33</v>
      </c>
    </row>
    <row r="62" spans="1:8" x14ac:dyDescent="0.3">
      <c r="A62" s="2" t="s">
        <v>208</v>
      </c>
      <c r="B62" s="2" t="s">
        <v>61</v>
      </c>
      <c r="C62" s="2">
        <v>78</v>
      </c>
      <c r="D62" s="2">
        <v>80</v>
      </c>
      <c r="E62" s="2">
        <v>60</v>
      </c>
      <c r="F62" s="2">
        <v>82</v>
      </c>
      <c r="G62" s="2">
        <v>60</v>
      </c>
      <c r="H62" s="30">
        <f t="shared" si="0"/>
        <v>72.67</v>
      </c>
    </row>
    <row r="63" spans="1:8" x14ac:dyDescent="0.3">
      <c r="A63" s="2" t="s">
        <v>169</v>
      </c>
      <c r="B63" s="2" t="s">
        <v>62</v>
      </c>
      <c r="C63" s="2">
        <v>82</v>
      </c>
      <c r="D63" s="2">
        <v>81</v>
      </c>
      <c r="E63" s="2">
        <v>88</v>
      </c>
      <c r="F63" s="2">
        <v>86</v>
      </c>
      <c r="G63" s="2">
        <v>70</v>
      </c>
      <c r="H63" s="30">
        <f t="shared" si="0"/>
        <v>83</v>
      </c>
    </row>
    <row r="64" spans="1:8" s="23" customFormat="1" x14ac:dyDescent="0.3">
      <c r="A64" s="22" t="s">
        <v>175</v>
      </c>
      <c r="B64" s="22" t="s">
        <v>63</v>
      </c>
      <c r="C64" s="22">
        <v>84</v>
      </c>
      <c r="D64" s="22">
        <v>82</v>
      </c>
      <c r="E64" s="22">
        <v>78</v>
      </c>
      <c r="F64" s="22">
        <v>86</v>
      </c>
      <c r="G64" s="22">
        <v>70</v>
      </c>
      <c r="H64" s="30">
        <f t="shared" si="0"/>
        <v>81.33</v>
      </c>
    </row>
    <row r="65" spans="1:8" x14ac:dyDescent="0.3">
      <c r="A65" s="2" t="s">
        <v>212</v>
      </c>
      <c r="B65" s="2" t="s">
        <v>64</v>
      </c>
      <c r="C65" s="2">
        <v>78</v>
      </c>
      <c r="D65" s="2">
        <v>72</v>
      </c>
      <c r="E65" s="2">
        <v>65</v>
      </c>
      <c r="F65" s="2">
        <v>82</v>
      </c>
      <c r="G65" s="2">
        <v>60</v>
      </c>
      <c r="H65" s="30">
        <f t="shared" si="0"/>
        <v>71.67</v>
      </c>
    </row>
    <row r="66" spans="1:8" x14ac:dyDescent="0.3">
      <c r="A66" s="2" t="s">
        <v>128</v>
      </c>
      <c r="B66" s="2" t="s">
        <v>65</v>
      </c>
      <c r="C66" s="2">
        <v>88</v>
      </c>
      <c r="D66" s="2">
        <v>88</v>
      </c>
      <c r="E66" s="2">
        <v>90</v>
      </c>
      <c r="F66" s="2">
        <v>90</v>
      </c>
      <c r="G66" s="2">
        <v>80</v>
      </c>
      <c r="H66" s="30">
        <f t="shared" si="0"/>
        <v>88.67</v>
      </c>
    </row>
    <row r="67" spans="1:8" x14ac:dyDescent="0.3">
      <c r="A67" s="2" t="s">
        <v>207</v>
      </c>
      <c r="B67" s="2" t="s">
        <v>66</v>
      </c>
      <c r="C67" s="2">
        <v>82</v>
      </c>
      <c r="D67" s="2">
        <v>71</v>
      </c>
      <c r="E67" s="2">
        <v>80</v>
      </c>
      <c r="F67" s="2">
        <v>78</v>
      </c>
      <c r="G67" s="2">
        <v>60</v>
      </c>
      <c r="H67" s="30">
        <f t="shared" si="0"/>
        <v>76.33</v>
      </c>
    </row>
    <row r="68" spans="1:8" x14ac:dyDescent="0.3">
      <c r="A68" s="2" t="s">
        <v>182</v>
      </c>
      <c r="B68" s="2" t="s">
        <v>67</v>
      </c>
      <c r="C68" s="2">
        <v>74</v>
      </c>
      <c r="D68" s="2">
        <v>73</v>
      </c>
      <c r="E68" s="2">
        <v>70</v>
      </c>
      <c r="F68" s="2">
        <v>82</v>
      </c>
      <c r="G68" s="2">
        <v>60</v>
      </c>
      <c r="H68" s="30">
        <f t="shared" ref="H68:H112" si="1">(SUM(C68:G68)-MAX(C68:G68)-MIN(C68:G68))/3</f>
        <v>72.33</v>
      </c>
    </row>
    <row r="69" spans="1:8" x14ac:dyDescent="0.3">
      <c r="A69" s="2" t="s">
        <v>139</v>
      </c>
      <c r="B69" s="2" t="s">
        <v>68</v>
      </c>
      <c r="C69" s="2">
        <v>90</v>
      </c>
      <c r="D69" s="2">
        <v>86</v>
      </c>
      <c r="E69" s="2">
        <v>80</v>
      </c>
      <c r="F69" s="2">
        <v>87</v>
      </c>
      <c r="G69" s="2">
        <v>65</v>
      </c>
      <c r="H69" s="30">
        <f t="shared" si="1"/>
        <v>84.33</v>
      </c>
    </row>
    <row r="70" spans="1:8" x14ac:dyDescent="0.3">
      <c r="A70" s="2" t="s">
        <v>120</v>
      </c>
      <c r="B70" s="2" t="s">
        <v>69</v>
      </c>
      <c r="C70" s="2">
        <v>90</v>
      </c>
      <c r="D70" s="2">
        <v>82</v>
      </c>
      <c r="E70" s="2">
        <v>92</v>
      </c>
      <c r="F70" s="2">
        <v>90</v>
      </c>
      <c r="G70" s="2">
        <v>85</v>
      </c>
      <c r="H70" s="30">
        <f t="shared" si="1"/>
        <v>88.33</v>
      </c>
    </row>
    <row r="71" spans="1:8" x14ac:dyDescent="0.3">
      <c r="A71" s="2" t="s">
        <v>141</v>
      </c>
      <c r="B71" s="2" t="s">
        <v>70</v>
      </c>
      <c r="C71" s="2">
        <v>92</v>
      </c>
      <c r="D71" s="2">
        <v>80</v>
      </c>
      <c r="E71" s="2">
        <v>95</v>
      </c>
      <c r="F71" s="2">
        <v>90</v>
      </c>
      <c r="G71" s="2">
        <v>73</v>
      </c>
      <c r="H71" s="30">
        <f t="shared" si="1"/>
        <v>87.33</v>
      </c>
    </row>
    <row r="72" spans="1:8" x14ac:dyDescent="0.3">
      <c r="A72" s="13"/>
      <c r="B72" s="5"/>
      <c r="C72" s="5"/>
      <c r="D72" s="5"/>
      <c r="E72" s="5"/>
      <c r="F72" s="5"/>
      <c r="G72" s="5"/>
      <c r="H72" s="13"/>
    </row>
    <row r="73" spans="1:8" x14ac:dyDescent="0.3">
      <c r="A73" s="2" t="s">
        <v>154</v>
      </c>
      <c r="B73" s="2" t="s">
        <v>71</v>
      </c>
      <c r="C73" s="2">
        <v>86</v>
      </c>
      <c r="D73" s="2">
        <v>75</v>
      </c>
      <c r="E73" s="2">
        <v>85</v>
      </c>
      <c r="F73" s="2">
        <v>88</v>
      </c>
      <c r="G73" s="2">
        <v>70</v>
      </c>
      <c r="H73" s="30">
        <f t="shared" si="1"/>
        <v>82</v>
      </c>
    </row>
    <row r="74" spans="1:8" x14ac:dyDescent="0.3">
      <c r="A74" s="2" t="s">
        <v>219</v>
      </c>
      <c r="B74" s="2" t="s">
        <v>72</v>
      </c>
      <c r="C74" s="2">
        <v>72</v>
      </c>
      <c r="D74" s="2">
        <v>67</v>
      </c>
      <c r="E74" s="2">
        <v>50</v>
      </c>
      <c r="F74" s="2">
        <v>81</v>
      </c>
      <c r="G74" s="2">
        <v>60</v>
      </c>
      <c r="H74" s="30">
        <f t="shared" si="1"/>
        <v>66.33</v>
      </c>
    </row>
    <row r="75" spans="1:8" x14ac:dyDescent="0.3">
      <c r="A75" s="2" t="s">
        <v>125</v>
      </c>
      <c r="B75" s="2" t="s">
        <v>73</v>
      </c>
      <c r="C75" s="2">
        <v>78</v>
      </c>
      <c r="D75" s="2">
        <v>77</v>
      </c>
      <c r="E75" s="2">
        <v>88</v>
      </c>
      <c r="F75" s="2">
        <v>90</v>
      </c>
      <c r="G75" s="2">
        <v>70</v>
      </c>
      <c r="H75" s="30">
        <f t="shared" si="1"/>
        <v>81</v>
      </c>
    </row>
    <row r="76" spans="1:8" x14ac:dyDescent="0.3">
      <c r="A76" s="2" t="s">
        <v>158</v>
      </c>
      <c r="B76" s="2" t="s">
        <v>74</v>
      </c>
      <c r="C76" s="2">
        <v>78</v>
      </c>
      <c r="D76" s="2">
        <v>80</v>
      </c>
      <c r="E76" s="2">
        <v>75</v>
      </c>
      <c r="F76" s="2">
        <v>87</v>
      </c>
      <c r="G76" s="2">
        <v>70</v>
      </c>
      <c r="H76" s="30">
        <f t="shared" si="1"/>
        <v>77.67</v>
      </c>
    </row>
    <row r="77" spans="1:8" x14ac:dyDescent="0.3">
      <c r="A77" s="2" t="s">
        <v>156</v>
      </c>
      <c r="B77" s="2" t="s">
        <v>75</v>
      </c>
      <c r="C77" s="2">
        <v>78</v>
      </c>
      <c r="D77" s="2">
        <v>79</v>
      </c>
      <c r="E77" s="2">
        <v>80</v>
      </c>
      <c r="F77" s="2">
        <v>85</v>
      </c>
      <c r="G77" s="2">
        <v>68</v>
      </c>
      <c r="H77" s="30">
        <f t="shared" si="1"/>
        <v>79</v>
      </c>
    </row>
    <row r="78" spans="1:8" x14ac:dyDescent="0.3">
      <c r="A78" s="2" t="s">
        <v>134</v>
      </c>
      <c r="B78" s="2" t="s">
        <v>76</v>
      </c>
      <c r="C78" s="2">
        <v>88</v>
      </c>
      <c r="D78" s="2">
        <v>85</v>
      </c>
      <c r="E78" s="2">
        <v>85</v>
      </c>
      <c r="F78" s="2">
        <v>86</v>
      </c>
      <c r="G78" s="2">
        <v>80</v>
      </c>
      <c r="H78" s="30">
        <f t="shared" si="1"/>
        <v>85.33</v>
      </c>
    </row>
    <row r="79" spans="1:8" x14ac:dyDescent="0.3">
      <c r="A79" s="2" t="s">
        <v>170</v>
      </c>
      <c r="B79" s="2" t="s">
        <v>77</v>
      </c>
      <c r="C79" s="2">
        <v>80</v>
      </c>
      <c r="D79" s="2">
        <v>78</v>
      </c>
      <c r="E79" s="2">
        <v>70</v>
      </c>
      <c r="F79" s="2">
        <v>82</v>
      </c>
      <c r="G79" s="2">
        <v>65</v>
      </c>
      <c r="H79" s="30">
        <f t="shared" si="1"/>
        <v>76</v>
      </c>
    </row>
    <row r="80" spans="1:8" x14ac:dyDescent="0.3">
      <c r="A80" s="2" t="s">
        <v>171</v>
      </c>
      <c r="B80" s="2" t="s">
        <v>78</v>
      </c>
      <c r="C80" s="2">
        <v>80</v>
      </c>
      <c r="D80" s="2">
        <v>76</v>
      </c>
      <c r="E80" s="2">
        <v>75</v>
      </c>
      <c r="F80" s="2">
        <v>83</v>
      </c>
      <c r="G80" s="2">
        <v>66</v>
      </c>
      <c r="H80" s="30">
        <f t="shared" si="1"/>
        <v>77</v>
      </c>
    </row>
    <row r="81" spans="1:8" x14ac:dyDescent="0.3">
      <c r="A81" s="2" t="s">
        <v>164</v>
      </c>
      <c r="B81" s="2" t="s">
        <v>79</v>
      </c>
      <c r="C81" s="2">
        <v>82</v>
      </c>
      <c r="D81" s="2">
        <v>81</v>
      </c>
      <c r="E81" s="2">
        <v>85</v>
      </c>
      <c r="F81" s="2">
        <v>87</v>
      </c>
      <c r="G81" s="2">
        <v>63</v>
      </c>
      <c r="H81" s="30">
        <f t="shared" si="1"/>
        <v>82.67</v>
      </c>
    </row>
    <row r="82" spans="1:8" x14ac:dyDescent="0.3">
      <c r="A82" s="2" t="s">
        <v>121</v>
      </c>
      <c r="B82" s="2" t="s">
        <v>80</v>
      </c>
      <c r="C82" s="2">
        <v>84</v>
      </c>
      <c r="D82" s="2">
        <v>86</v>
      </c>
      <c r="E82" s="2">
        <v>88</v>
      </c>
      <c r="F82" s="2">
        <v>90</v>
      </c>
      <c r="G82" s="2">
        <v>80</v>
      </c>
      <c r="H82" s="30">
        <f t="shared" si="1"/>
        <v>86</v>
      </c>
    </row>
    <row r="83" spans="1:8" x14ac:dyDescent="0.3">
      <c r="A83" s="2" t="s">
        <v>123</v>
      </c>
      <c r="B83" s="2" t="s">
        <v>81</v>
      </c>
      <c r="C83" s="2">
        <v>88</v>
      </c>
      <c r="D83" s="2">
        <v>85</v>
      </c>
      <c r="E83" s="2">
        <v>93</v>
      </c>
      <c r="F83" s="2">
        <v>95</v>
      </c>
      <c r="G83" s="2">
        <v>80</v>
      </c>
      <c r="H83" s="30">
        <f t="shared" si="1"/>
        <v>88.67</v>
      </c>
    </row>
    <row r="84" spans="1:8" x14ac:dyDescent="0.3">
      <c r="A84" s="4" t="s">
        <v>181</v>
      </c>
      <c r="B84" s="4" t="s">
        <v>82</v>
      </c>
      <c r="C84" s="4">
        <v>88</v>
      </c>
      <c r="D84" s="4">
        <v>70</v>
      </c>
      <c r="E84" s="4">
        <v>76</v>
      </c>
      <c r="F84" s="4">
        <v>90</v>
      </c>
      <c r="G84" s="4">
        <v>68</v>
      </c>
      <c r="H84" s="30">
        <f t="shared" si="1"/>
        <v>78</v>
      </c>
    </row>
    <row r="85" spans="1:8" x14ac:dyDescent="0.3">
      <c r="A85" s="2" t="s">
        <v>150</v>
      </c>
      <c r="B85" s="2" t="s">
        <v>83</v>
      </c>
      <c r="C85" s="2">
        <v>90</v>
      </c>
      <c r="D85" s="2">
        <v>80</v>
      </c>
      <c r="E85" s="2">
        <v>70</v>
      </c>
      <c r="F85" s="2">
        <v>90</v>
      </c>
      <c r="G85" s="2">
        <v>78</v>
      </c>
      <c r="H85" s="30">
        <f t="shared" si="1"/>
        <v>82.67</v>
      </c>
    </row>
    <row r="86" spans="1:8" x14ac:dyDescent="0.3">
      <c r="A86" s="2" t="s">
        <v>199</v>
      </c>
      <c r="B86" s="2" t="s">
        <v>84</v>
      </c>
      <c r="C86" s="2">
        <v>78</v>
      </c>
      <c r="D86" s="2">
        <v>73</v>
      </c>
      <c r="E86" s="2">
        <v>70</v>
      </c>
      <c r="F86" s="2">
        <v>82</v>
      </c>
      <c r="G86" s="2">
        <v>72</v>
      </c>
      <c r="H86" s="30">
        <f t="shared" si="1"/>
        <v>74.33</v>
      </c>
    </row>
    <row r="87" spans="1:8" x14ac:dyDescent="0.3">
      <c r="A87" s="2" t="s">
        <v>161</v>
      </c>
      <c r="B87" s="2" t="s">
        <v>85</v>
      </c>
      <c r="C87" s="2">
        <v>84</v>
      </c>
      <c r="D87" s="2">
        <v>78</v>
      </c>
      <c r="E87" s="2">
        <v>82</v>
      </c>
      <c r="F87" s="2">
        <v>88</v>
      </c>
      <c r="G87" s="2">
        <v>68</v>
      </c>
      <c r="H87" s="30">
        <f t="shared" si="1"/>
        <v>81.33</v>
      </c>
    </row>
    <row r="88" spans="1:8" x14ac:dyDescent="0.3">
      <c r="A88" s="2" t="s">
        <v>122</v>
      </c>
      <c r="B88" s="2" t="s">
        <v>86</v>
      </c>
      <c r="C88" s="2">
        <v>86</v>
      </c>
      <c r="D88" s="2">
        <v>85</v>
      </c>
      <c r="E88" s="2">
        <v>88</v>
      </c>
      <c r="F88" s="2">
        <v>90</v>
      </c>
      <c r="G88" s="2">
        <v>80</v>
      </c>
      <c r="H88" s="30">
        <f t="shared" si="1"/>
        <v>86.33</v>
      </c>
    </row>
    <row r="89" spans="1:8" x14ac:dyDescent="0.3">
      <c r="A89" s="2" t="s">
        <v>172</v>
      </c>
      <c r="B89" s="2" t="s">
        <v>87</v>
      </c>
      <c r="C89" s="2">
        <v>78</v>
      </c>
      <c r="D89" s="2">
        <v>82</v>
      </c>
      <c r="E89" s="2">
        <v>75</v>
      </c>
      <c r="F89" s="2">
        <v>86</v>
      </c>
      <c r="G89" s="2">
        <v>80</v>
      </c>
      <c r="H89" s="30">
        <f t="shared" si="1"/>
        <v>80</v>
      </c>
    </row>
    <row r="90" spans="1:8" x14ac:dyDescent="0.3">
      <c r="A90" s="2" t="s">
        <v>168</v>
      </c>
      <c r="B90" s="2" t="s">
        <v>88</v>
      </c>
      <c r="C90" s="2">
        <v>80</v>
      </c>
      <c r="D90" s="2">
        <v>73</v>
      </c>
      <c r="E90" s="2">
        <v>78</v>
      </c>
      <c r="F90" s="2">
        <v>86</v>
      </c>
      <c r="G90" s="2">
        <v>60</v>
      </c>
      <c r="H90" s="30">
        <f t="shared" si="1"/>
        <v>77</v>
      </c>
    </row>
    <row r="91" spans="1:8" x14ac:dyDescent="0.3">
      <c r="A91" s="2" t="s">
        <v>153</v>
      </c>
      <c r="B91" s="2" t="s">
        <v>89</v>
      </c>
      <c r="C91" s="2">
        <v>88</v>
      </c>
      <c r="D91" s="2">
        <v>76</v>
      </c>
      <c r="E91" s="2">
        <v>78</v>
      </c>
      <c r="F91" s="2">
        <v>85</v>
      </c>
      <c r="G91" s="2">
        <v>60</v>
      </c>
      <c r="H91" s="30">
        <f t="shared" si="1"/>
        <v>79.67</v>
      </c>
    </row>
    <row r="92" spans="1:8" x14ac:dyDescent="0.3">
      <c r="A92" s="2" t="s">
        <v>190</v>
      </c>
      <c r="B92" s="2" t="s">
        <v>90</v>
      </c>
      <c r="C92" s="2">
        <v>82</v>
      </c>
      <c r="D92" s="2">
        <v>81</v>
      </c>
      <c r="E92" s="2">
        <v>70</v>
      </c>
      <c r="F92" s="2">
        <v>86</v>
      </c>
      <c r="G92" s="2">
        <v>65</v>
      </c>
      <c r="H92" s="30">
        <f t="shared" si="1"/>
        <v>77.67</v>
      </c>
    </row>
    <row r="93" spans="1:8" x14ac:dyDescent="0.3">
      <c r="A93" s="2" t="s">
        <v>209</v>
      </c>
      <c r="B93" s="2" t="s">
        <v>91</v>
      </c>
      <c r="C93" s="2">
        <v>78</v>
      </c>
      <c r="D93" s="2">
        <v>73</v>
      </c>
      <c r="E93" s="2">
        <v>70</v>
      </c>
      <c r="F93" s="2">
        <v>76</v>
      </c>
      <c r="G93" s="2">
        <v>62</v>
      </c>
      <c r="H93" s="30">
        <f t="shared" si="1"/>
        <v>73</v>
      </c>
    </row>
    <row r="94" spans="1:8" x14ac:dyDescent="0.3">
      <c r="A94" s="2" t="s">
        <v>178</v>
      </c>
      <c r="B94" s="2" t="s">
        <v>92</v>
      </c>
      <c r="C94" s="2">
        <v>78</v>
      </c>
      <c r="D94" s="2">
        <v>71</v>
      </c>
      <c r="E94" s="2">
        <v>80</v>
      </c>
      <c r="F94" s="2">
        <v>84</v>
      </c>
      <c r="G94" s="2">
        <v>62</v>
      </c>
      <c r="H94" s="30">
        <f t="shared" si="1"/>
        <v>76.33</v>
      </c>
    </row>
    <row r="95" spans="1:8" x14ac:dyDescent="0.3">
      <c r="A95" s="2" t="s">
        <v>129</v>
      </c>
      <c r="B95" s="2" t="s">
        <v>93</v>
      </c>
      <c r="C95" s="2">
        <v>86</v>
      </c>
      <c r="D95" s="2">
        <v>85</v>
      </c>
      <c r="E95" s="2">
        <v>85</v>
      </c>
      <c r="F95" s="2">
        <v>83</v>
      </c>
      <c r="G95" s="2">
        <v>72</v>
      </c>
      <c r="H95" s="30">
        <f t="shared" si="1"/>
        <v>84.33</v>
      </c>
    </row>
    <row r="96" spans="1:8" x14ac:dyDescent="0.3">
      <c r="A96" s="2" t="s">
        <v>143</v>
      </c>
      <c r="B96" s="2" t="s">
        <v>94</v>
      </c>
      <c r="C96" s="2">
        <v>84</v>
      </c>
      <c r="D96" s="2">
        <v>78</v>
      </c>
      <c r="E96" s="2">
        <v>80</v>
      </c>
      <c r="F96" s="2">
        <v>82</v>
      </c>
      <c r="G96" s="2">
        <v>68</v>
      </c>
      <c r="H96" s="30">
        <f t="shared" si="1"/>
        <v>80</v>
      </c>
    </row>
    <row r="97" spans="1:8" x14ac:dyDescent="0.3">
      <c r="A97" s="2" t="s">
        <v>140</v>
      </c>
      <c r="B97" s="2" t="s">
        <v>95</v>
      </c>
      <c r="C97" s="2">
        <v>88</v>
      </c>
      <c r="D97" s="2">
        <v>80</v>
      </c>
      <c r="E97" s="2">
        <v>85</v>
      </c>
      <c r="F97" s="2">
        <v>85</v>
      </c>
      <c r="G97" s="2">
        <v>65</v>
      </c>
      <c r="H97" s="30">
        <f t="shared" si="1"/>
        <v>83.33</v>
      </c>
    </row>
    <row r="98" spans="1:8" x14ac:dyDescent="0.3">
      <c r="A98" s="2" t="s">
        <v>126</v>
      </c>
      <c r="B98" s="2" t="s">
        <v>96</v>
      </c>
      <c r="C98" s="2">
        <v>88</v>
      </c>
      <c r="D98" s="2">
        <v>79</v>
      </c>
      <c r="E98" s="2">
        <v>90</v>
      </c>
      <c r="F98" s="2">
        <v>90</v>
      </c>
      <c r="G98" s="2">
        <v>78</v>
      </c>
      <c r="H98" s="30">
        <f t="shared" si="1"/>
        <v>85.67</v>
      </c>
    </row>
    <row r="99" spans="1:8" x14ac:dyDescent="0.3">
      <c r="A99" s="2" t="s">
        <v>127</v>
      </c>
      <c r="B99" s="2" t="s">
        <v>97</v>
      </c>
      <c r="C99" s="2">
        <v>92</v>
      </c>
      <c r="D99" s="2">
        <v>80</v>
      </c>
      <c r="E99" s="2">
        <v>78</v>
      </c>
      <c r="F99" s="2">
        <v>95</v>
      </c>
      <c r="G99" s="2">
        <v>75</v>
      </c>
      <c r="H99" s="30">
        <f t="shared" si="1"/>
        <v>83.33</v>
      </c>
    </row>
    <row r="100" spans="1:8" x14ac:dyDescent="0.3">
      <c r="A100" s="2" t="s">
        <v>136</v>
      </c>
      <c r="B100" s="2" t="s">
        <v>98</v>
      </c>
      <c r="C100" s="2">
        <v>86</v>
      </c>
      <c r="D100" s="2">
        <v>77</v>
      </c>
      <c r="E100" s="2">
        <v>83</v>
      </c>
      <c r="F100" s="2">
        <v>89</v>
      </c>
      <c r="G100" s="2">
        <v>70</v>
      </c>
      <c r="H100" s="30">
        <f t="shared" si="1"/>
        <v>82</v>
      </c>
    </row>
    <row r="101" spans="1:8" x14ac:dyDescent="0.3">
      <c r="A101" s="2" t="s">
        <v>176</v>
      </c>
      <c r="B101" s="2" t="s">
        <v>99</v>
      </c>
      <c r="C101" s="2">
        <v>80</v>
      </c>
      <c r="D101" s="2">
        <v>75</v>
      </c>
      <c r="E101" s="2">
        <v>75</v>
      </c>
      <c r="F101" s="2">
        <v>88</v>
      </c>
      <c r="G101" s="2">
        <v>70</v>
      </c>
      <c r="H101" s="30">
        <f t="shared" si="1"/>
        <v>76.67</v>
      </c>
    </row>
    <row r="102" spans="1:8" x14ac:dyDescent="0.3">
      <c r="A102" s="2" t="s">
        <v>205</v>
      </c>
      <c r="B102" s="2" t="s">
        <v>100</v>
      </c>
      <c r="C102" s="2">
        <v>76</v>
      </c>
      <c r="D102" s="2">
        <v>69</v>
      </c>
      <c r="E102" s="2">
        <v>65</v>
      </c>
      <c r="F102" s="2">
        <v>78</v>
      </c>
      <c r="G102" s="2">
        <v>60</v>
      </c>
      <c r="H102" s="30">
        <f t="shared" si="1"/>
        <v>70</v>
      </c>
    </row>
    <row r="103" spans="1:8" x14ac:dyDescent="0.3">
      <c r="A103" s="2" t="s">
        <v>224</v>
      </c>
      <c r="B103" s="2" t="s">
        <v>101</v>
      </c>
      <c r="C103" s="2">
        <v>72</v>
      </c>
      <c r="D103" s="2">
        <v>66</v>
      </c>
      <c r="E103" s="2">
        <v>60</v>
      </c>
      <c r="F103" s="2">
        <v>65</v>
      </c>
      <c r="G103" s="2">
        <v>60</v>
      </c>
      <c r="H103" s="30">
        <f t="shared" si="1"/>
        <v>63.67</v>
      </c>
    </row>
    <row r="104" spans="1:8" x14ac:dyDescent="0.3">
      <c r="A104" s="2" t="s">
        <v>155</v>
      </c>
      <c r="B104" s="2" t="s">
        <v>102</v>
      </c>
      <c r="C104" s="2">
        <v>88</v>
      </c>
      <c r="D104" s="2">
        <v>84</v>
      </c>
      <c r="E104" s="2">
        <v>90</v>
      </c>
      <c r="F104" s="2">
        <v>90</v>
      </c>
      <c r="G104" s="2">
        <v>62</v>
      </c>
      <c r="H104" s="30">
        <f t="shared" si="1"/>
        <v>87.33</v>
      </c>
    </row>
    <row r="105" spans="1:8" x14ac:dyDescent="0.3">
      <c r="A105" s="2" t="s">
        <v>201</v>
      </c>
      <c r="B105" s="2" t="s">
        <v>103</v>
      </c>
      <c r="C105" s="2">
        <v>90</v>
      </c>
      <c r="D105" s="2">
        <v>87</v>
      </c>
      <c r="E105" s="2">
        <v>70</v>
      </c>
      <c r="F105" s="2">
        <v>90</v>
      </c>
      <c r="G105" s="2">
        <v>65</v>
      </c>
      <c r="H105" s="30">
        <f t="shared" si="1"/>
        <v>82.33</v>
      </c>
    </row>
    <row r="106" spans="1:8" x14ac:dyDescent="0.3">
      <c r="A106" s="2" t="s">
        <v>159</v>
      </c>
      <c r="B106" s="2" t="s">
        <v>104</v>
      </c>
      <c r="C106" s="2">
        <v>82</v>
      </c>
      <c r="D106" s="2">
        <v>79</v>
      </c>
      <c r="E106" s="2">
        <v>83</v>
      </c>
      <c r="F106" s="2">
        <v>85</v>
      </c>
      <c r="G106" s="2">
        <v>60</v>
      </c>
      <c r="H106" s="30">
        <f t="shared" si="1"/>
        <v>81.33</v>
      </c>
    </row>
    <row r="107" spans="1:8" x14ac:dyDescent="0.3">
      <c r="A107" s="4" t="s">
        <v>165</v>
      </c>
      <c r="B107" s="4" t="s">
        <v>105</v>
      </c>
      <c r="C107" s="4">
        <v>86</v>
      </c>
      <c r="D107" s="4">
        <v>68</v>
      </c>
      <c r="E107" s="4">
        <v>80</v>
      </c>
      <c r="F107" s="4">
        <v>87</v>
      </c>
      <c r="G107" s="4">
        <v>60</v>
      </c>
      <c r="H107" s="30">
        <f t="shared" si="1"/>
        <v>78</v>
      </c>
    </row>
    <row r="108" spans="1:8" x14ac:dyDescent="0.3">
      <c r="A108" s="2" t="s">
        <v>197</v>
      </c>
      <c r="B108" s="2" t="s">
        <v>106</v>
      </c>
      <c r="C108" s="2">
        <v>80</v>
      </c>
      <c r="D108" s="2">
        <v>77</v>
      </c>
      <c r="E108" s="2">
        <v>70</v>
      </c>
      <c r="F108" s="2">
        <v>85</v>
      </c>
      <c r="G108" s="2">
        <v>62</v>
      </c>
      <c r="H108" s="30">
        <f t="shared" si="1"/>
        <v>75.67</v>
      </c>
    </row>
    <row r="109" spans="1:8" x14ac:dyDescent="0.3">
      <c r="A109" s="2" t="s">
        <v>147</v>
      </c>
      <c r="B109" s="2">
        <v>2022015</v>
      </c>
      <c r="C109" s="2">
        <v>90</v>
      </c>
      <c r="D109" s="2">
        <v>75</v>
      </c>
      <c r="E109" s="2">
        <v>85</v>
      </c>
      <c r="F109" s="2">
        <v>95</v>
      </c>
      <c r="G109" s="2">
        <v>70</v>
      </c>
      <c r="H109" s="30">
        <f t="shared" si="1"/>
        <v>83.33</v>
      </c>
    </row>
    <row r="110" spans="1:8" x14ac:dyDescent="0.3">
      <c r="A110" s="2" t="s">
        <v>173</v>
      </c>
      <c r="B110" s="2">
        <v>2022125</v>
      </c>
      <c r="C110" s="2">
        <v>78</v>
      </c>
      <c r="D110" s="2">
        <v>71</v>
      </c>
      <c r="E110" s="2">
        <v>70</v>
      </c>
      <c r="F110" s="2">
        <v>88</v>
      </c>
      <c r="G110" s="2">
        <v>65</v>
      </c>
      <c r="H110" s="30">
        <f t="shared" si="1"/>
        <v>73</v>
      </c>
    </row>
    <row r="111" spans="1:8" x14ac:dyDescent="0.3">
      <c r="A111" s="2" t="s">
        <v>177</v>
      </c>
      <c r="B111" s="2">
        <v>2022042</v>
      </c>
      <c r="C111" s="2">
        <v>80</v>
      </c>
      <c r="D111" s="2">
        <v>70</v>
      </c>
      <c r="E111" s="2">
        <v>80</v>
      </c>
      <c r="F111" s="2">
        <v>87</v>
      </c>
      <c r="G111" s="2">
        <v>62</v>
      </c>
      <c r="H111" s="30">
        <f t="shared" si="1"/>
        <v>76.67</v>
      </c>
    </row>
    <row r="112" spans="1:8" x14ac:dyDescent="0.3">
      <c r="A112" s="2" t="s">
        <v>183</v>
      </c>
      <c r="B112" s="2">
        <v>2022029</v>
      </c>
      <c r="C112" s="2">
        <v>78</v>
      </c>
      <c r="D112" s="2">
        <v>68</v>
      </c>
      <c r="E112" s="2">
        <v>80</v>
      </c>
      <c r="F112" s="2">
        <v>80</v>
      </c>
      <c r="G112" s="2">
        <v>60</v>
      </c>
      <c r="H112" s="30">
        <f t="shared" si="1"/>
        <v>75.33</v>
      </c>
    </row>
  </sheetData>
  <mergeCells count="1">
    <mergeCell ref="A1:H1"/>
  </mergeCells>
  <phoneticPr fontId="5" type="noConversion"/>
  <conditionalFormatting sqref="A2:A11 A13:A32 A34:A52 A54:A59 A61:A71 A73:A109">
    <cfRule type="duplicateValues" dxfId="1" priority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776DAE-CF1A-48F7-AB40-DE6606C8E8F9}">
  <dimension ref="A1:I112"/>
  <sheetViews>
    <sheetView workbookViewId="0">
      <selection activeCell="K13" sqref="K13"/>
    </sheetView>
  </sheetViews>
  <sheetFormatPr defaultRowHeight="14" x14ac:dyDescent="0.3"/>
  <cols>
    <col min="1" max="1" width="14.08203125" style="8" customWidth="1"/>
    <col min="2" max="2" width="12.58203125" customWidth="1"/>
    <col min="3" max="3" width="14.25" customWidth="1"/>
    <col min="4" max="4" width="15.08203125" customWidth="1"/>
    <col min="5" max="5" width="12.6640625" customWidth="1"/>
    <col min="6" max="6" width="14.5" customWidth="1"/>
    <col min="7" max="7" width="13.25" customWidth="1"/>
    <col min="8" max="8" width="13.4140625" customWidth="1"/>
    <col min="9" max="9" width="18.33203125" style="33" customWidth="1"/>
  </cols>
  <sheetData>
    <row r="1" spans="1:9" ht="16.5" customHeight="1" x14ac:dyDescent="0.3">
      <c r="A1" s="38" t="s">
        <v>114</v>
      </c>
      <c r="B1" s="37"/>
      <c r="C1" s="37"/>
      <c r="D1" s="37"/>
      <c r="E1" s="37"/>
      <c r="F1" s="37"/>
      <c r="G1" s="37"/>
      <c r="H1" s="37"/>
      <c r="I1" s="37"/>
    </row>
    <row r="2" spans="1:9" ht="40.5" x14ac:dyDescent="0.3">
      <c r="A2" s="1" t="s">
        <v>117</v>
      </c>
      <c r="B2" s="1" t="s">
        <v>0</v>
      </c>
      <c r="C2" s="1" t="s">
        <v>108</v>
      </c>
      <c r="D2" s="1" t="s">
        <v>109</v>
      </c>
      <c r="E2" s="1" t="s">
        <v>110</v>
      </c>
      <c r="F2" s="1" t="s">
        <v>3</v>
      </c>
      <c r="G2" s="1" t="s">
        <v>4</v>
      </c>
      <c r="H2" s="1" t="s">
        <v>5</v>
      </c>
      <c r="I2" s="10" t="s">
        <v>107</v>
      </c>
    </row>
    <row r="3" spans="1:9" x14ac:dyDescent="0.3">
      <c r="A3" s="2" t="s">
        <v>131</v>
      </c>
      <c r="B3" s="2" t="s">
        <v>6</v>
      </c>
      <c r="C3" s="11" t="s">
        <v>111</v>
      </c>
      <c r="D3" s="2">
        <v>90</v>
      </c>
      <c r="E3" s="2">
        <v>85</v>
      </c>
      <c r="F3" s="2">
        <v>85</v>
      </c>
      <c r="G3" s="2">
        <v>78</v>
      </c>
      <c r="H3" s="2">
        <v>75</v>
      </c>
      <c r="I3" s="32">
        <f>(SUM(D3:H3)-MAX(D3:H3)-MIN(D3:H3))/3</f>
        <v>82.67</v>
      </c>
    </row>
    <row r="4" spans="1:9" x14ac:dyDescent="0.3">
      <c r="A4" s="2" t="s">
        <v>157</v>
      </c>
      <c r="B4" s="2" t="s">
        <v>7</v>
      </c>
      <c r="C4" s="11" t="s">
        <v>111</v>
      </c>
      <c r="D4" s="2">
        <v>80</v>
      </c>
      <c r="E4" s="2">
        <v>78</v>
      </c>
      <c r="F4" s="2">
        <v>70</v>
      </c>
      <c r="G4" s="2">
        <v>75</v>
      </c>
      <c r="H4" s="2">
        <v>62</v>
      </c>
      <c r="I4" s="32">
        <f t="shared" ref="I4:I67" si="0">(SUM(D4:H4)-MAX(D4:H4)-MIN(D4:H4))/3</f>
        <v>74.33</v>
      </c>
    </row>
    <row r="5" spans="1:9" x14ac:dyDescent="0.3">
      <c r="A5" s="2" t="s">
        <v>194</v>
      </c>
      <c r="B5" s="2" t="s">
        <v>8</v>
      </c>
      <c r="C5" s="11" t="s">
        <v>111</v>
      </c>
      <c r="D5" s="2">
        <v>80</v>
      </c>
      <c r="E5" s="2">
        <v>75</v>
      </c>
      <c r="F5" s="2">
        <v>70</v>
      </c>
      <c r="G5" s="2">
        <v>75</v>
      </c>
      <c r="H5" s="2">
        <v>60</v>
      </c>
      <c r="I5" s="32">
        <f t="shared" si="0"/>
        <v>73.33</v>
      </c>
    </row>
    <row r="6" spans="1:9" x14ac:dyDescent="0.3">
      <c r="A6" s="2" t="s">
        <v>216</v>
      </c>
      <c r="B6" s="2" t="s">
        <v>9</v>
      </c>
      <c r="C6" s="11" t="s">
        <v>112</v>
      </c>
      <c r="D6" s="2">
        <v>78</v>
      </c>
      <c r="E6" s="2">
        <v>75</v>
      </c>
      <c r="F6" s="2">
        <v>70</v>
      </c>
      <c r="G6" s="2">
        <v>70</v>
      </c>
      <c r="H6" s="2">
        <v>60</v>
      </c>
      <c r="I6" s="32">
        <f t="shared" si="0"/>
        <v>71.67</v>
      </c>
    </row>
    <row r="7" spans="1:9" x14ac:dyDescent="0.3">
      <c r="A7" s="2" t="s">
        <v>210</v>
      </c>
      <c r="B7" s="2" t="s">
        <v>10</v>
      </c>
      <c r="C7" s="11" t="s">
        <v>113</v>
      </c>
      <c r="D7" s="2">
        <v>80</v>
      </c>
      <c r="E7" s="2">
        <v>84</v>
      </c>
      <c r="F7" s="2">
        <v>80</v>
      </c>
      <c r="G7" s="2">
        <v>70</v>
      </c>
      <c r="H7" s="2">
        <v>62</v>
      </c>
      <c r="I7" s="32">
        <f t="shared" si="0"/>
        <v>76.67</v>
      </c>
    </row>
    <row r="8" spans="1:9" x14ac:dyDescent="0.3">
      <c r="A8" s="2" t="s">
        <v>222</v>
      </c>
      <c r="B8" s="2" t="s">
        <v>11</v>
      </c>
      <c r="C8" s="11" t="s">
        <v>113</v>
      </c>
      <c r="D8" s="2">
        <v>76</v>
      </c>
      <c r="E8" s="2">
        <v>68</v>
      </c>
      <c r="F8" s="2">
        <v>65</v>
      </c>
      <c r="G8" s="2">
        <v>60</v>
      </c>
      <c r="H8" s="2">
        <v>60</v>
      </c>
      <c r="I8" s="32">
        <f t="shared" si="0"/>
        <v>64.33</v>
      </c>
    </row>
    <row r="9" spans="1:9" x14ac:dyDescent="0.3">
      <c r="A9" s="2" t="s">
        <v>166</v>
      </c>
      <c r="B9" s="2" t="s">
        <v>12</v>
      </c>
      <c r="C9" s="11" t="s">
        <v>113</v>
      </c>
      <c r="D9" s="2">
        <v>76</v>
      </c>
      <c r="E9" s="2">
        <v>67</v>
      </c>
      <c r="F9" s="2">
        <v>70</v>
      </c>
      <c r="G9" s="2">
        <v>75</v>
      </c>
      <c r="H9" s="2">
        <v>65</v>
      </c>
      <c r="I9" s="32">
        <f t="shared" si="0"/>
        <v>70.67</v>
      </c>
    </row>
    <row r="10" spans="1:9" x14ac:dyDescent="0.3">
      <c r="A10" s="4" t="s">
        <v>184</v>
      </c>
      <c r="B10" s="4" t="s">
        <v>13</v>
      </c>
      <c r="C10" s="12" t="s">
        <v>111</v>
      </c>
      <c r="D10" s="4">
        <v>82</v>
      </c>
      <c r="E10" s="4">
        <v>79</v>
      </c>
      <c r="F10" s="4">
        <v>70</v>
      </c>
      <c r="G10" s="4">
        <v>82</v>
      </c>
      <c r="H10" s="4">
        <v>65</v>
      </c>
      <c r="I10" s="32">
        <f t="shared" si="0"/>
        <v>77</v>
      </c>
    </row>
    <row r="11" spans="1:9" x14ac:dyDescent="0.3">
      <c r="A11" s="2" t="s">
        <v>191</v>
      </c>
      <c r="B11" s="2" t="s">
        <v>14</v>
      </c>
      <c r="C11" s="11" t="s">
        <v>112</v>
      </c>
      <c r="D11" s="2">
        <v>86</v>
      </c>
      <c r="E11" s="2">
        <v>77</v>
      </c>
      <c r="F11" s="2">
        <v>75</v>
      </c>
      <c r="G11" s="2">
        <v>88</v>
      </c>
      <c r="H11" s="2">
        <v>62</v>
      </c>
      <c r="I11" s="32">
        <f t="shared" si="0"/>
        <v>79.33</v>
      </c>
    </row>
    <row r="12" spans="1:9" x14ac:dyDescent="0.3">
      <c r="A12" s="13"/>
      <c r="B12" s="13"/>
      <c r="C12" s="13"/>
      <c r="D12" s="13"/>
      <c r="E12" s="13"/>
      <c r="F12" s="13"/>
      <c r="G12" s="13"/>
      <c r="H12" s="13"/>
      <c r="I12" s="13"/>
    </row>
    <row r="13" spans="1:9" x14ac:dyDescent="0.3">
      <c r="A13" s="2" t="s">
        <v>130</v>
      </c>
      <c r="B13" s="2" t="s">
        <v>15</v>
      </c>
      <c r="C13" s="11" t="s">
        <v>111</v>
      </c>
      <c r="D13" s="2">
        <v>92</v>
      </c>
      <c r="E13" s="2">
        <v>86</v>
      </c>
      <c r="F13" s="2">
        <v>80</v>
      </c>
      <c r="G13" s="2">
        <v>90</v>
      </c>
      <c r="H13" s="2">
        <v>78</v>
      </c>
      <c r="I13" s="32">
        <f t="shared" si="0"/>
        <v>85.33</v>
      </c>
    </row>
    <row r="14" spans="1:9" x14ac:dyDescent="0.3">
      <c r="A14" s="2" t="s">
        <v>174</v>
      </c>
      <c r="B14" s="2" t="s">
        <v>16</v>
      </c>
      <c r="C14" s="11" t="s">
        <v>113</v>
      </c>
      <c r="D14" s="2">
        <v>88</v>
      </c>
      <c r="E14" s="2">
        <v>70</v>
      </c>
      <c r="F14" s="2">
        <v>75</v>
      </c>
      <c r="G14" s="2">
        <v>85</v>
      </c>
      <c r="H14" s="2">
        <v>65</v>
      </c>
      <c r="I14" s="32">
        <f t="shared" si="0"/>
        <v>76.67</v>
      </c>
    </row>
    <row r="15" spans="1:9" x14ac:dyDescent="0.3">
      <c r="A15" s="2" t="s">
        <v>196</v>
      </c>
      <c r="B15" s="2" t="s">
        <v>17</v>
      </c>
      <c r="C15" s="11" t="s">
        <v>113</v>
      </c>
      <c r="D15" s="2">
        <v>76</v>
      </c>
      <c r="E15" s="2">
        <v>71</v>
      </c>
      <c r="F15" s="2">
        <v>72</v>
      </c>
      <c r="G15" s="2">
        <v>75</v>
      </c>
      <c r="H15" s="2">
        <v>65</v>
      </c>
      <c r="I15" s="32">
        <f t="shared" si="0"/>
        <v>72.67</v>
      </c>
    </row>
    <row r="16" spans="1:9" x14ac:dyDescent="0.3">
      <c r="A16" s="2" t="s">
        <v>138</v>
      </c>
      <c r="B16" s="2" t="s">
        <v>18</v>
      </c>
      <c r="C16" s="11" t="s">
        <v>111</v>
      </c>
      <c r="D16" s="2">
        <v>84</v>
      </c>
      <c r="E16" s="2">
        <v>83</v>
      </c>
      <c r="F16" s="2">
        <v>80</v>
      </c>
      <c r="G16" s="2">
        <v>86</v>
      </c>
      <c r="H16" s="2">
        <v>62</v>
      </c>
      <c r="I16" s="32">
        <f t="shared" si="0"/>
        <v>82.33</v>
      </c>
    </row>
    <row r="17" spans="1:9" x14ac:dyDescent="0.3">
      <c r="A17" s="2" t="s">
        <v>124</v>
      </c>
      <c r="B17" s="2" t="s">
        <v>19</v>
      </c>
      <c r="C17" s="11" t="s">
        <v>111</v>
      </c>
      <c r="D17" s="2">
        <v>86</v>
      </c>
      <c r="E17" s="2">
        <v>81</v>
      </c>
      <c r="F17" s="2">
        <v>90</v>
      </c>
      <c r="G17" s="2">
        <v>84</v>
      </c>
      <c r="H17" s="2">
        <v>80</v>
      </c>
      <c r="I17" s="32">
        <f t="shared" si="0"/>
        <v>83.67</v>
      </c>
    </row>
    <row r="18" spans="1:9" x14ac:dyDescent="0.3">
      <c r="A18" s="2" t="s">
        <v>142</v>
      </c>
      <c r="B18" s="2" t="s">
        <v>20</v>
      </c>
      <c r="C18" s="11" t="s">
        <v>111</v>
      </c>
      <c r="D18" s="2">
        <v>82</v>
      </c>
      <c r="E18" s="2">
        <v>87</v>
      </c>
      <c r="F18" s="2">
        <v>88</v>
      </c>
      <c r="G18" s="2">
        <v>75</v>
      </c>
      <c r="H18" s="2">
        <v>72</v>
      </c>
      <c r="I18" s="32">
        <f t="shared" si="0"/>
        <v>81.33</v>
      </c>
    </row>
    <row r="19" spans="1:9" x14ac:dyDescent="0.3">
      <c r="A19" s="2" t="s">
        <v>211</v>
      </c>
      <c r="B19" s="2" t="s">
        <v>21</v>
      </c>
      <c r="C19" s="11" t="s">
        <v>111</v>
      </c>
      <c r="D19" s="2">
        <v>82</v>
      </c>
      <c r="E19" s="2">
        <v>72</v>
      </c>
      <c r="F19" s="2">
        <v>75</v>
      </c>
      <c r="G19" s="2">
        <v>80</v>
      </c>
      <c r="H19" s="2">
        <v>60</v>
      </c>
      <c r="I19" s="32">
        <f t="shared" si="0"/>
        <v>75.67</v>
      </c>
    </row>
    <row r="20" spans="1:9" x14ac:dyDescent="0.3">
      <c r="A20" s="2" t="s">
        <v>202</v>
      </c>
      <c r="B20" s="2" t="s">
        <v>22</v>
      </c>
      <c r="C20" s="11" t="s">
        <v>113</v>
      </c>
      <c r="D20" s="2">
        <v>76</v>
      </c>
      <c r="E20" s="2">
        <v>68</v>
      </c>
      <c r="F20" s="2">
        <v>75</v>
      </c>
      <c r="G20" s="2">
        <v>80</v>
      </c>
      <c r="H20" s="2">
        <v>70</v>
      </c>
      <c r="I20" s="32">
        <f t="shared" si="0"/>
        <v>73.67</v>
      </c>
    </row>
    <row r="21" spans="1:9" x14ac:dyDescent="0.3">
      <c r="A21" s="2" t="s">
        <v>160</v>
      </c>
      <c r="B21" s="2" t="s">
        <v>23</v>
      </c>
      <c r="C21" s="11" t="s">
        <v>113</v>
      </c>
      <c r="D21" s="2">
        <v>78</v>
      </c>
      <c r="E21" s="2">
        <v>67</v>
      </c>
      <c r="F21" s="2">
        <v>78</v>
      </c>
      <c r="G21" s="2">
        <v>78</v>
      </c>
      <c r="H21" s="2">
        <v>75</v>
      </c>
      <c r="I21" s="32">
        <f t="shared" si="0"/>
        <v>77</v>
      </c>
    </row>
    <row r="22" spans="1:9" x14ac:dyDescent="0.3">
      <c r="A22" s="2" t="s">
        <v>179</v>
      </c>
      <c r="B22" s="2" t="s">
        <v>24</v>
      </c>
      <c r="C22" s="11" t="s">
        <v>111</v>
      </c>
      <c r="D22" s="2">
        <v>86</v>
      </c>
      <c r="E22" s="2">
        <v>73</v>
      </c>
      <c r="F22" s="2">
        <v>79</v>
      </c>
      <c r="G22" s="2">
        <v>80</v>
      </c>
      <c r="H22" s="2">
        <v>65</v>
      </c>
      <c r="I22" s="32">
        <f t="shared" si="0"/>
        <v>77.33</v>
      </c>
    </row>
    <row r="23" spans="1:9" x14ac:dyDescent="0.3">
      <c r="A23" s="2" t="s">
        <v>132</v>
      </c>
      <c r="B23" s="2" t="s">
        <v>25</v>
      </c>
      <c r="C23" s="11" t="s">
        <v>113</v>
      </c>
      <c r="D23" s="2">
        <v>84</v>
      </c>
      <c r="E23" s="2">
        <v>85</v>
      </c>
      <c r="F23" s="2">
        <v>82</v>
      </c>
      <c r="G23" s="2">
        <v>84</v>
      </c>
      <c r="H23" s="2">
        <v>62</v>
      </c>
      <c r="I23" s="32">
        <f t="shared" si="0"/>
        <v>83.33</v>
      </c>
    </row>
    <row r="24" spans="1:9" x14ac:dyDescent="0.3">
      <c r="A24" s="2" t="s">
        <v>185</v>
      </c>
      <c r="B24" s="2" t="s">
        <v>26</v>
      </c>
      <c r="C24" s="11" t="s">
        <v>111</v>
      </c>
      <c r="D24" s="2">
        <v>82</v>
      </c>
      <c r="E24" s="2">
        <v>67</v>
      </c>
      <c r="F24" s="2">
        <v>78</v>
      </c>
      <c r="G24" s="2">
        <v>80</v>
      </c>
      <c r="H24" s="2">
        <v>60</v>
      </c>
      <c r="I24" s="32">
        <f t="shared" si="0"/>
        <v>75</v>
      </c>
    </row>
    <row r="25" spans="1:9" x14ac:dyDescent="0.3">
      <c r="A25" s="2" t="s">
        <v>213</v>
      </c>
      <c r="B25" s="2" t="s">
        <v>27</v>
      </c>
      <c r="C25" s="11" t="s">
        <v>113</v>
      </c>
      <c r="D25" s="2">
        <v>74</v>
      </c>
      <c r="E25" s="2">
        <v>75</v>
      </c>
      <c r="F25" s="2">
        <v>70</v>
      </c>
      <c r="G25" s="2">
        <v>84</v>
      </c>
      <c r="H25" s="2">
        <v>60</v>
      </c>
      <c r="I25" s="32">
        <f t="shared" si="0"/>
        <v>73</v>
      </c>
    </row>
    <row r="26" spans="1:9" x14ac:dyDescent="0.3">
      <c r="A26" s="2" t="s">
        <v>193</v>
      </c>
      <c r="B26" s="2" t="s">
        <v>28</v>
      </c>
      <c r="C26" s="11" t="s">
        <v>111</v>
      </c>
      <c r="D26" s="2">
        <v>80</v>
      </c>
      <c r="E26" s="2">
        <v>70</v>
      </c>
      <c r="F26" s="2">
        <v>80</v>
      </c>
      <c r="G26" s="2">
        <v>80</v>
      </c>
      <c r="H26" s="2">
        <v>72</v>
      </c>
      <c r="I26" s="32">
        <f t="shared" si="0"/>
        <v>77.33</v>
      </c>
    </row>
    <row r="27" spans="1:9" x14ac:dyDescent="0.3">
      <c r="A27" s="2" t="s">
        <v>204</v>
      </c>
      <c r="B27" s="2" t="s">
        <v>29</v>
      </c>
      <c r="C27" s="11" t="s">
        <v>113</v>
      </c>
      <c r="D27" s="2">
        <v>74</v>
      </c>
      <c r="E27" s="2">
        <v>70</v>
      </c>
      <c r="F27" s="2">
        <v>68</v>
      </c>
      <c r="G27" s="2">
        <v>75</v>
      </c>
      <c r="H27" s="2">
        <v>70</v>
      </c>
      <c r="I27" s="32">
        <f t="shared" si="0"/>
        <v>71.33</v>
      </c>
    </row>
    <row r="28" spans="1:9" x14ac:dyDescent="0.3">
      <c r="A28" s="2" t="s">
        <v>189</v>
      </c>
      <c r="B28" s="2" t="s">
        <v>30</v>
      </c>
      <c r="C28" s="11" t="s">
        <v>113</v>
      </c>
      <c r="D28" s="2">
        <v>76</v>
      </c>
      <c r="E28" s="2">
        <v>67</v>
      </c>
      <c r="F28" s="2">
        <v>78</v>
      </c>
      <c r="G28" s="2">
        <v>80</v>
      </c>
      <c r="H28" s="2">
        <v>70</v>
      </c>
      <c r="I28" s="32">
        <f t="shared" si="0"/>
        <v>74.67</v>
      </c>
    </row>
    <row r="29" spans="1:9" x14ac:dyDescent="0.3">
      <c r="A29" s="2" t="s">
        <v>217</v>
      </c>
      <c r="B29" s="2" t="s">
        <v>31</v>
      </c>
      <c r="C29" s="11" t="s">
        <v>111</v>
      </c>
      <c r="D29" s="2">
        <v>82</v>
      </c>
      <c r="E29" s="2">
        <v>68</v>
      </c>
      <c r="F29" s="2">
        <v>80</v>
      </c>
      <c r="G29" s="2">
        <v>82</v>
      </c>
      <c r="H29" s="2">
        <v>70</v>
      </c>
      <c r="I29" s="32">
        <f t="shared" si="0"/>
        <v>77.33</v>
      </c>
    </row>
    <row r="30" spans="1:9" x14ac:dyDescent="0.3">
      <c r="A30" s="2" t="s">
        <v>133</v>
      </c>
      <c r="B30" s="2" t="s">
        <v>32</v>
      </c>
      <c r="C30" s="11" t="s">
        <v>111</v>
      </c>
      <c r="D30" s="2">
        <v>88</v>
      </c>
      <c r="E30" s="2">
        <v>79</v>
      </c>
      <c r="F30" s="2">
        <v>80</v>
      </c>
      <c r="G30" s="2">
        <v>88</v>
      </c>
      <c r="H30" s="2">
        <v>75</v>
      </c>
      <c r="I30" s="32">
        <f t="shared" si="0"/>
        <v>82.33</v>
      </c>
    </row>
    <row r="31" spans="1:9" x14ac:dyDescent="0.3">
      <c r="A31" s="2" t="s">
        <v>180</v>
      </c>
      <c r="B31" s="2" t="s">
        <v>33</v>
      </c>
      <c r="C31" s="11" t="s">
        <v>113</v>
      </c>
      <c r="D31" s="2">
        <v>78</v>
      </c>
      <c r="E31" s="2">
        <v>72</v>
      </c>
      <c r="F31" s="2">
        <v>82</v>
      </c>
      <c r="G31" s="2">
        <v>85</v>
      </c>
      <c r="H31" s="2">
        <v>72</v>
      </c>
      <c r="I31" s="32">
        <f t="shared" si="0"/>
        <v>77.33</v>
      </c>
    </row>
    <row r="32" spans="1:9" x14ac:dyDescent="0.3">
      <c r="A32" s="2" t="s">
        <v>144</v>
      </c>
      <c r="B32" s="2" t="s">
        <v>34</v>
      </c>
      <c r="C32" s="11" t="s">
        <v>111</v>
      </c>
      <c r="D32" s="2">
        <v>90</v>
      </c>
      <c r="E32" s="2">
        <v>81</v>
      </c>
      <c r="F32" s="2">
        <v>92</v>
      </c>
      <c r="G32" s="2">
        <v>90</v>
      </c>
      <c r="H32" s="2">
        <v>80</v>
      </c>
      <c r="I32" s="32">
        <f t="shared" si="0"/>
        <v>87</v>
      </c>
    </row>
    <row r="33" spans="1:9" x14ac:dyDescent="0.3">
      <c r="A33" s="5"/>
      <c r="B33" s="5"/>
      <c r="C33" s="5"/>
      <c r="D33" s="5"/>
      <c r="E33" s="5"/>
      <c r="F33" s="5"/>
      <c r="G33" s="5"/>
      <c r="H33" s="5"/>
      <c r="I33" s="13"/>
    </row>
    <row r="34" spans="1:9" x14ac:dyDescent="0.3">
      <c r="A34" s="2" t="s">
        <v>220</v>
      </c>
      <c r="B34" s="2" t="s">
        <v>35</v>
      </c>
      <c r="C34" s="11" t="s">
        <v>113</v>
      </c>
      <c r="D34" s="2">
        <v>76</v>
      </c>
      <c r="E34" s="2">
        <v>63</v>
      </c>
      <c r="F34" s="2">
        <v>72</v>
      </c>
      <c r="G34" s="2">
        <v>75</v>
      </c>
      <c r="H34" s="2">
        <v>62</v>
      </c>
      <c r="I34" s="32">
        <f t="shared" si="0"/>
        <v>70</v>
      </c>
    </row>
    <row r="35" spans="1:9" x14ac:dyDescent="0.3">
      <c r="A35" s="2" t="s">
        <v>214</v>
      </c>
      <c r="B35" s="2" t="s">
        <v>36</v>
      </c>
      <c r="C35" s="11" t="s">
        <v>112</v>
      </c>
      <c r="D35" s="2">
        <v>82</v>
      </c>
      <c r="E35" s="2">
        <v>83</v>
      </c>
      <c r="F35" s="2">
        <v>65</v>
      </c>
      <c r="G35" s="2">
        <v>86</v>
      </c>
      <c r="H35" s="2">
        <v>65</v>
      </c>
      <c r="I35" s="32">
        <f t="shared" si="0"/>
        <v>76.67</v>
      </c>
    </row>
    <row r="36" spans="1:9" x14ac:dyDescent="0.3">
      <c r="A36" s="2" t="s">
        <v>137</v>
      </c>
      <c r="B36" s="2" t="s">
        <v>37</v>
      </c>
      <c r="C36" s="11" t="s">
        <v>111</v>
      </c>
      <c r="D36" s="2">
        <v>84</v>
      </c>
      <c r="E36" s="2">
        <v>72</v>
      </c>
      <c r="F36" s="2">
        <v>90</v>
      </c>
      <c r="G36" s="2">
        <v>88</v>
      </c>
      <c r="H36" s="2">
        <v>80</v>
      </c>
      <c r="I36" s="32">
        <f t="shared" si="0"/>
        <v>84</v>
      </c>
    </row>
    <row r="37" spans="1:9" x14ac:dyDescent="0.3">
      <c r="A37" s="2" t="s">
        <v>148</v>
      </c>
      <c r="B37" s="2" t="s">
        <v>38</v>
      </c>
      <c r="C37" s="11" t="s">
        <v>111</v>
      </c>
      <c r="D37" s="2">
        <v>86</v>
      </c>
      <c r="E37" s="2">
        <v>70</v>
      </c>
      <c r="F37" s="2">
        <v>88</v>
      </c>
      <c r="G37" s="2">
        <v>85</v>
      </c>
      <c r="H37" s="2">
        <v>74</v>
      </c>
      <c r="I37" s="32">
        <f t="shared" si="0"/>
        <v>81.67</v>
      </c>
    </row>
    <row r="38" spans="1:9" x14ac:dyDescent="0.3">
      <c r="A38" s="2" t="s">
        <v>151</v>
      </c>
      <c r="B38" s="2" t="s">
        <v>39</v>
      </c>
      <c r="C38" s="11" t="s">
        <v>111</v>
      </c>
      <c r="D38" s="2">
        <v>85</v>
      </c>
      <c r="E38" s="2">
        <v>80</v>
      </c>
      <c r="F38" s="2">
        <v>90</v>
      </c>
      <c r="G38" s="2">
        <v>80</v>
      </c>
      <c r="H38" s="2">
        <v>75</v>
      </c>
      <c r="I38" s="32">
        <f t="shared" si="0"/>
        <v>81.67</v>
      </c>
    </row>
    <row r="39" spans="1:9" x14ac:dyDescent="0.3">
      <c r="A39" s="2" t="s">
        <v>198</v>
      </c>
      <c r="B39" s="2" t="s">
        <v>40</v>
      </c>
      <c r="C39" s="11" t="s">
        <v>113</v>
      </c>
      <c r="D39" s="2">
        <v>78</v>
      </c>
      <c r="E39" s="2">
        <v>75</v>
      </c>
      <c r="F39" s="2">
        <v>65</v>
      </c>
      <c r="G39" s="2">
        <v>82</v>
      </c>
      <c r="H39" s="2">
        <v>70</v>
      </c>
      <c r="I39" s="32">
        <f t="shared" si="0"/>
        <v>74.33</v>
      </c>
    </row>
    <row r="40" spans="1:9" x14ac:dyDescent="0.3">
      <c r="A40" s="2" t="s">
        <v>146</v>
      </c>
      <c r="B40" s="2" t="s">
        <v>41</v>
      </c>
      <c r="C40" s="11" t="s">
        <v>111</v>
      </c>
      <c r="D40" s="2">
        <v>84</v>
      </c>
      <c r="E40" s="2">
        <v>73</v>
      </c>
      <c r="F40" s="2">
        <v>90</v>
      </c>
      <c r="G40" s="2">
        <v>85</v>
      </c>
      <c r="H40" s="2">
        <v>78</v>
      </c>
      <c r="I40" s="32">
        <f t="shared" si="0"/>
        <v>82.33</v>
      </c>
    </row>
    <row r="41" spans="1:9" x14ac:dyDescent="0.3">
      <c r="A41" s="2" t="s">
        <v>187</v>
      </c>
      <c r="B41" s="2" t="s">
        <v>42</v>
      </c>
      <c r="C41" s="11" t="s">
        <v>113</v>
      </c>
      <c r="D41" s="2">
        <v>70</v>
      </c>
      <c r="E41" s="2">
        <v>76</v>
      </c>
      <c r="F41" s="2">
        <v>70</v>
      </c>
      <c r="G41" s="2">
        <v>75</v>
      </c>
      <c r="H41" s="2">
        <v>60</v>
      </c>
      <c r="I41" s="32">
        <f t="shared" si="0"/>
        <v>71.67</v>
      </c>
    </row>
    <row r="42" spans="1:9" x14ac:dyDescent="0.3">
      <c r="A42" s="2" t="s">
        <v>203</v>
      </c>
      <c r="B42" s="2" t="s">
        <v>43</v>
      </c>
      <c r="C42" s="11" t="s">
        <v>113</v>
      </c>
      <c r="D42" s="2">
        <v>70</v>
      </c>
      <c r="E42" s="2">
        <v>71</v>
      </c>
      <c r="F42" s="2">
        <v>65</v>
      </c>
      <c r="G42" s="2">
        <v>75</v>
      </c>
      <c r="H42" s="2">
        <v>60</v>
      </c>
      <c r="I42" s="32">
        <f t="shared" si="0"/>
        <v>68.67</v>
      </c>
    </row>
    <row r="43" spans="1:9" x14ac:dyDescent="0.3">
      <c r="A43" s="2" t="s">
        <v>167</v>
      </c>
      <c r="B43" s="2" t="s">
        <v>44</v>
      </c>
      <c r="C43" s="11" t="s">
        <v>113</v>
      </c>
      <c r="D43" s="2">
        <v>82</v>
      </c>
      <c r="E43" s="2">
        <v>77</v>
      </c>
      <c r="F43" s="2">
        <v>80</v>
      </c>
      <c r="G43" s="2">
        <v>80</v>
      </c>
      <c r="H43" s="2">
        <v>76</v>
      </c>
      <c r="I43" s="32">
        <f t="shared" si="0"/>
        <v>79</v>
      </c>
    </row>
    <row r="44" spans="1:9" x14ac:dyDescent="0.3">
      <c r="A44" s="2" t="s">
        <v>218</v>
      </c>
      <c r="B44" s="2" t="s">
        <v>45</v>
      </c>
      <c r="C44" s="11" t="s">
        <v>111</v>
      </c>
      <c r="D44" s="2">
        <v>80</v>
      </c>
      <c r="E44" s="2">
        <v>65</v>
      </c>
      <c r="F44" s="2">
        <v>75</v>
      </c>
      <c r="G44" s="2">
        <v>83</v>
      </c>
      <c r="H44" s="2">
        <v>60</v>
      </c>
      <c r="I44" s="32">
        <f t="shared" si="0"/>
        <v>73.33</v>
      </c>
    </row>
    <row r="45" spans="1:9" x14ac:dyDescent="0.3">
      <c r="A45" s="2" t="s">
        <v>223</v>
      </c>
      <c r="B45" s="2" t="s">
        <v>46</v>
      </c>
      <c r="C45" s="11" t="s">
        <v>111</v>
      </c>
      <c r="D45" s="2">
        <v>76</v>
      </c>
      <c r="E45" s="2">
        <v>72</v>
      </c>
      <c r="F45" s="2">
        <v>70</v>
      </c>
      <c r="G45" s="2">
        <v>87</v>
      </c>
      <c r="H45" s="2">
        <v>65</v>
      </c>
      <c r="I45" s="32">
        <f t="shared" si="0"/>
        <v>72.67</v>
      </c>
    </row>
    <row r="46" spans="1:9" x14ac:dyDescent="0.3">
      <c r="A46" s="2" t="s">
        <v>206</v>
      </c>
      <c r="B46" s="2" t="s">
        <v>47</v>
      </c>
      <c r="C46" s="11" t="s">
        <v>113</v>
      </c>
      <c r="D46" s="2">
        <v>74</v>
      </c>
      <c r="E46" s="2">
        <v>70</v>
      </c>
      <c r="F46" s="2">
        <v>75</v>
      </c>
      <c r="G46" s="2">
        <v>80</v>
      </c>
      <c r="H46" s="2">
        <v>62</v>
      </c>
      <c r="I46" s="32">
        <f t="shared" si="0"/>
        <v>73</v>
      </c>
    </row>
    <row r="47" spans="1:9" x14ac:dyDescent="0.3">
      <c r="A47" s="2" t="s">
        <v>152</v>
      </c>
      <c r="B47" s="2" t="s">
        <v>48</v>
      </c>
      <c r="C47" s="11" t="s">
        <v>111</v>
      </c>
      <c r="D47" s="2">
        <v>82</v>
      </c>
      <c r="E47" s="2">
        <v>79</v>
      </c>
      <c r="F47" s="2">
        <v>82</v>
      </c>
      <c r="G47" s="2">
        <v>90</v>
      </c>
      <c r="H47" s="2">
        <v>62</v>
      </c>
      <c r="I47" s="32">
        <f t="shared" si="0"/>
        <v>81</v>
      </c>
    </row>
    <row r="48" spans="1:9" x14ac:dyDescent="0.3">
      <c r="A48" s="2" t="s">
        <v>135</v>
      </c>
      <c r="B48" s="2" t="s">
        <v>49</v>
      </c>
      <c r="C48" s="11" t="s">
        <v>111</v>
      </c>
      <c r="D48" s="2">
        <v>80</v>
      </c>
      <c r="E48" s="2">
        <v>80</v>
      </c>
      <c r="F48" s="2">
        <v>85</v>
      </c>
      <c r="G48" s="2">
        <v>86</v>
      </c>
      <c r="H48" s="2">
        <v>66</v>
      </c>
      <c r="I48" s="32">
        <f t="shared" si="0"/>
        <v>81.67</v>
      </c>
    </row>
    <row r="49" spans="1:9" x14ac:dyDescent="0.3">
      <c r="A49" s="2" t="s">
        <v>200</v>
      </c>
      <c r="B49" s="2" t="s">
        <v>50</v>
      </c>
      <c r="C49" s="11" t="s">
        <v>111</v>
      </c>
      <c r="D49" s="2">
        <v>80</v>
      </c>
      <c r="E49" s="2">
        <v>66</v>
      </c>
      <c r="F49" s="2">
        <v>80</v>
      </c>
      <c r="G49" s="2">
        <v>85</v>
      </c>
      <c r="H49" s="2">
        <v>65</v>
      </c>
      <c r="I49" s="32">
        <f t="shared" si="0"/>
        <v>75.33</v>
      </c>
    </row>
    <row r="50" spans="1:9" x14ac:dyDescent="0.3">
      <c r="A50" s="2" t="s">
        <v>195</v>
      </c>
      <c r="B50" s="2" t="s">
        <v>51</v>
      </c>
      <c r="C50" s="11" t="s">
        <v>111</v>
      </c>
      <c r="D50" s="2">
        <v>78</v>
      </c>
      <c r="E50" s="2">
        <v>69</v>
      </c>
      <c r="F50" s="2">
        <v>78</v>
      </c>
      <c r="G50" s="2">
        <v>89</v>
      </c>
      <c r="H50" s="2">
        <v>65</v>
      </c>
      <c r="I50" s="32">
        <f t="shared" si="0"/>
        <v>75</v>
      </c>
    </row>
    <row r="51" spans="1:9" x14ac:dyDescent="0.3">
      <c r="A51" s="2" t="s">
        <v>145</v>
      </c>
      <c r="B51" s="2" t="s">
        <v>52</v>
      </c>
      <c r="C51" s="11" t="s">
        <v>113</v>
      </c>
      <c r="D51" s="2">
        <v>80</v>
      </c>
      <c r="E51" s="2">
        <v>78</v>
      </c>
      <c r="F51" s="2">
        <v>85</v>
      </c>
      <c r="G51" s="2">
        <v>84</v>
      </c>
      <c r="H51" s="2">
        <v>65</v>
      </c>
      <c r="I51" s="32">
        <f t="shared" si="0"/>
        <v>80.67</v>
      </c>
    </row>
    <row r="52" spans="1:9" x14ac:dyDescent="0.3">
      <c r="A52" s="2" t="s">
        <v>192</v>
      </c>
      <c r="B52" s="2" t="s">
        <v>53</v>
      </c>
      <c r="C52" s="11" t="s">
        <v>113</v>
      </c>
      <c r="D52" s="2">
        <v>80</v>
      </c>
      <c r="E52" s="2">
        <v>68</v>
      </c>
      <c r="F52" s="2">
        <v>80</v>
      </c>
      <c r="G52" s="2">
        <v>82</v>
      </c>
      <c r="H52" s="2">
        <v>62</v>
      </c>
      <c r="I52" s="32">
        <f t="shared" si="0"/>
        <v>76</v>
      </c>
    </row>
    <row r="53" spans="1:9" x14ac:dyDescent="0.3">
      <c r="A53" s="5"/>
      <c r="B53" s="5"/>
      <c r="C53" s="5"/>
      <c r="D53" s="5"/>
      <c r="E53" s="5"/>
      <c r="F53" s="5"/>
      <c r="G53" s="5"/>
      <c r="H53" s="5"/>
      <c r="I53" s="13"/>
    </row>
    <row r="54" spans="1:9" x14ac:dyDescent="0.3">
      <c r="A54" s="2" t="s">
        <v>221</v>
      </c>
      <c r="B54" s="2" t="s">
        <v>54</v>
      </c>
      <c r="C54" s="11" t="s">
        <v>111</v>
      </c>
      <c r="D54" s="2">
        <v>74</v>
      </c>
      <c r="E54" s="2">
        <v>63</v>
      </c>
      <c r="F54" s="2">
        <v>70</v>
      </c>
      <c r="G54" s="2">
        <v>75</v>
      </c>
      <c r="H54" s="2">
        <v>62</v>
      </c>
      <c r="I54" s="32">
        <f t="shared" si="0"/>
        <v>69</v>
      </c>
    </row>
    <row r="55" spans="1:9" x14ac:dyDescent="0.3">
      <c r="A55" s="2" t="s">
        <v>162</v>
      </c>
      <c r="B55" s="2" t="s">
        <v>55</v>
      </c>
      <c r="C55" s="11" t="s">
        <v>111</v>
      </c>
      <c r="D55" s="2">
        <v>80</v>
      </c>
      <c r="E55" s="2">
        <v>77</v>
      </c>
      <c r="F55" s="2">
        <v>83</v>
      </c>
      <c r="G55" s="2">
        <v>88</v>
      </c>
      <c r="H55" s="2">
        <v>70</v>
      </c>
      <c r="I55" s="32">
        <f t="shared" si="0"/>
        <v>80</v>
      </c>
    </row>
    <row r="56" spans="1:9" x14ac:dyDescent="0.3">
      <c r="A56" s="2" t="s">
        <v>149</v>
      </c>
      <c r="B56" s="2" t="s">
        <v>56</v>
      </c>
      <c r="C56" s="11" t="s">
        <v>111</v>
      </c>
      <c r="D56" s="2">
        <v>92</v>
      </c>
      <c r="E56" s="2">
        <v>82</v>
      </c>
      <c r="F56" s="2">
        <v>90</v>
      </c>
      <c r="G56" s="2">
        <v>70</v>
      </c>
      <c r="H56" s="2">
        <v>76</v>
      </c>
      <c r="I56" s="32">
        <f t="shared" si="0"/>
        <v>82.67</v>
      </c>
    </row>
    <row r="57" spans="1:9" x14ac:dyDescent="0.3">
      <c r="A57" s="2" t="s">
        <v>163</v>
      </c>
      <c r="B57" s="2" t="s">
        <v>57</v>
      </c>
      <c r="C57" s="11" t="s">
        <v>113</v>
      </c>
      <c r="D57" s="2">
        <v>90</v>
      </c>
      <c r="E57" s="2">
        <v>70</v>
      </c>
      <c r="F57" s="2">
        <v>80</v>
      </c>
      <c r="G57" s="2">
        <v>87</v>
      </c>
      <c r="H57" s="2">
        <v>70</v>
      </c>
      <c r="I57" s="32">
        <f t="shared" si="0"/>
        <v>79</v>
      </c>
    </row>
    <row r="58" spans="1:9" x14ac:dyDescent="0.3">
      <c r="A58" s="2" t="s">
        <v>215</v>
      </c>
      <c r="B58" s="2" t="s">
        <v>58</v>
      </c>
      <c r="C58" s="11" t="s">
        <v>113</v>
      </c>
      <c r="D58" s="2">
        <v>72</v>
      </c>
      <c r="E58" s="2">
        <v>62</v>
      </c>
      <c r="F58" s="2">
        <v>70</v>
      </c>
      <c r="G58" s="2">
        <v>70</v>
      </c>
      <c r="H58" s="2">
        <v>62</v>
      </c>
      <c r="I58" s="32">
        <f t="shared" si="0"/>
        <v>67.33</v>
      </c>
    </row>
    <row r="59" spans="1:9" x14ac:dyDescent="0.3">
      <c r="A59" s="2" t="s">
        <v>186</v>
      </c>
      <c r="B59" s="2" t="s">
        <v>59</v>
      </c>
      <c r="C59" s="11" t="s">
        <v>112</v>
      </c>
      <c r="D59" s="2">
        <v>80</v>
      </c>
      <c r="E59" s="2">
        <v>81</v>
      </c>
      <c r="F59" s="2">
        <v>78</v>
      </c>
      <c r="G59" s="2">
        <v>80</v>
      </c>
      <c r="H59" s="2">
        <v>62</v>
      </c>
      <c r="I59" s="32">
        <f t="shared" si="0"/>
        <v>79.33</v>
      </c>
    </row>
    <row r="60" spans="1:9" x14ac:dyDescent="0.3">
      <c r="A60" s="13"/>
      <c r="B60" s="13"/>
      <c r="C60" s="13"/>
      <c r="D60" s="13"/>
      <c r="E60" s="13"/>
      <c r="F60" s="13"/>
      <c r="G60" s="13"/>
      <c r="H60" s="13"/>
      <c r="I60" s="13"/>
    </row>
    <row r="61" spans="1:9" x14ac:dyDescent="0.3">
      <c r="A61" s="2" t="s">
        <v>188</v>
      </c>
      <c r="B61" s="2" t="s">
        <v>60</v>
      </c>
      <c r="C61" s="11" t="s">
        <v>113</v>
      </c>
      <c r="D61" s="2">
        <v>82</v>
      </c>
      <c r="E61" s="2">
        <v>70</v>
      </c>
      <c r="F61" s="2">
        <v>75</v>
      </c>
      <c r="G61" s="2">
        <v>80</v>
      </c>
      <c r="H61" s="2">
        <v>66</v>
      </c>
      <c r="I61" s="32">
        <f t="shared" si="0"/>
        <v>75</v>
      </c>
    </row>
    <row r="62" spans="1:9" x14ac:dyDescent="0.3">
      <c r="A62" s="2" t="s">
        <v>208</v>
      </c>
      <c r="B62" s="2" t="s">
        <v>61</v>
      </c>
      <c r="C62" s="11" t="s">
        <v>113</v>
      </c>
      <c r="D62" s="2">
        <v>76</v>
      </c>
      <c r="E62" s="2">
        <v>71</v>
      </c>
      <c r="F62" s="2">
        <v>78</v>
      </c>
      <c r="G62" s="2">
        <v>78</v>
      </c>
      <c r="H62" s="2">
        <v>62</v>
      </c>
      <c r="I62" s="32">
        <f t="shared" si="0"/>
        <v>75</v>
      </c>
    </row>
    <row r="63" spans="1:9" x14ac:dyDescent="0.3">
      <c r="A63" s="2" t="s">
        <v>169</v>
      </c>
      <c r="B63" s="2" t="s">
        <v>62</v>
      </c>
      <c r="C63" s="11" t="s">
        <v>111</v>
      </c>
      <c r="D63" s="2">
        <v>80</v>
      </c>
      <c r="E63" s="2">
        <v>80</v>
      </c>
      <c r="F63" s="2">
        <v>70</v>
      </c>
      <c r="G63" s="2">
        <v>78</v>
      </c>
      <c r="H63" s="2">
        <v>60</v>
      </c>
      <c r="I63" s="32">
        <f t="shared" si="0"/>
        <v>76</v>
      </c>
    </row>
    <row r="64" spans="1:9" x14ac:dyDescent="0.3">
      <c r="A64" s="2" t="s">
        <v>175</v>
      </c>
      <c r="B64" s="2" t="s">
        <v>63</v>
      </c>
      <c r="C64" s="11" t="s">
        <v>111</v>
      </c>
      <c r="D64" s="2">
        <v>80</v>
      </c>
      <c r="E64" s="2">
        <v>77</v>
      </c>
      <c r="F64" s="2">
        <v>78</v>
      </c>
      <c r="G64" s="2">
        <v>75</v>
      </c>
      <c r="H64" s="2">
        <v>65</v>
      </c>
      <c r="I64" s="32">
        <f t="shared" si="0"/>
        <v>76.67</v>
      </c>
    </row>
    <row r="65" spans="1:9" x14ac:dyDescent="0.3">
      <c r="A65" s="2" t="s">
        <v>212</v>
      </c>
      <c r="B65" s="2" t="s">
        <v>64</v>
      </c>
      <c r="C65" s="11" t="s">
        <v>111</v>
      </c>
      <c r="D65" s="2">
        <v>76</v>
      </c>
      <c r="E65" s="2">
        <v>78</v>
      </c>
      <c r="F65" s="2">
        <v>84</v>
      </c>
      <c r="G65" s="2">
        <v>72</v>
      </c>
      <c r="H65" s="2">
        <v>62</v>
      </c>
      <c r="I65" s="32">
        <f t="shared" si="0"/>
        <v>75.33</v>
      </c>
    </row>
    <row r="66" spans="1:9" x14ac:dyDescent="0.3">
      <c r="A66" s="2" t="s">
        <v>128</v>
      </c>
      <c r="B66" s="2" t="s">
        <v>65</v>
      </c>
      <c r="C66" s="11" t="s">
        <v>111</v>
      </c>
      <c r="D66" s="2">
        <v>88</v>
      </c>
      <c r="E66" s="2">
        <v>83</v>
      </c>
      <c r="F66" s="2">
        <v>85</v>
      </c>
      <c r="G66" s="2">
        <v>75</v>
      </c>
      <c r="H66" s="2">
        <v>66</v>
      </c>
      <c r="I66" s="32">
        <f t="shared" si="0"/>
        <v>81</v>
      </c>
    </row>
    <row r="67" spans="1:9" x14ac:dyDescent="0.3">
      <c r="A67" s="2" t="s">
        <v>207</v>
      </c>
      <c r="B67" s="2" t="s">
        <v>66</v>
      </c>
      <c r="C67" s="11" t="s">
        <v>111</v>
      </c>
      <c r="D67" s="2">
        <v>80</v>
      </c>
      <c r="E67" s="2">
        <v>65</v>
      </c>
      <c r="F67" s="2">
        <v>80</v>
      </c>
      <c r="G67" s="2">
        <v>70</v>
      </c>
      <c r="H67" s="2">
        <v>62</v>
      </c>
      <c r="I67" s="32">
        <f t="shared" si="0"/>
        <v>71.67</v>
      </c>
    </row>
    <row r="68" spans="1:9" x14ac:dyDescent="0.3">
      <c r="A68" s="2" t="s">
        <v>182</v>
      </c>
      <c r="B68" s="2" t="s">
        <v>67</v>
      </c>
      <c r="C68" s="11" t="s">
        <v>113</v>
      </c>
      <c r="D68" s="2">
        <v>86</v>
      </c>
      <c r="E68" s="2">
        <v>85</v>
      </c>
      <c r="F68" s="2">
        <v>85</v>
      </c>
      <c r="G68" s="2">
        <v>82</v>
      </c>
      <c r="H68" s="2">
        <v>72</v>
      </c>
      <c r="I68" s="32">
        <f t="shared" ref="I68:I112" si="1">(SUM(D68:H68)-MAX(D68:H68)-MIN(D68:H68))/3</f>
        <v>84</v>
      </c>
    </row>
    <row r="69" spans="1:9" x14ac:dyDescent="0.3">
      <c r="A69" s="2" t="s">
        <v>139</v>
      </c>
      <c r="B69" s="2" t="s">
        <v>68</v>
      </c>
      <c r="C69" s="11" t="s">
        <v>113</v>
      </c>
      <c r="D69" s="2">
        <v>86</v>
      </c>
      <c r="E69" s="2">
        <v>76</v>
      </c>
      <c r="F69" s="2">
        <v>84</v>
      </c>
      <c r="G69" s="2">
        <v>88</v>
      </c>
      <c r="H69" s="2">
        <v>72</v>
      </c>
      <c r="I69" s="32">
        <f t="shared" si="1"/>
        <v>82</v>
      </c>
    </row>
    <row r="70" spans="1:9" x14ac:dyDescent="0.3">
      <c r="A70" s="2" t="s">
        <v>120</v>
      </c>
      <c r="B70" s="2" t="s">
        <v>69</v>
      </c>
      <c r="C70" s="11" t="s">
        <v>111</v>
      </c>
      <c r="D70" s="2">
        <v>90</v>
      </c>
      <c r="E70" s="2">
        <v>85</v>
      </c>
      <c r="F70" s="2">
        <v>90</v>
      </c>
      <c r="G70" s="2">
        <v>95</v>
      </c>
      <c r="H70" s="2">
        <v>78</v>
      </c>
      <c r="I70" s="32">
        <f t="shared" si="1"/>
        <v>88.33</v>
      </c>
    </row>
    <row r="71" spans="1:9" x14ac:dyDescent="0.3">
      <c r="A71" s="2" t="s">
        <v>141</v>
      </c>
      <c r="B71" s="2" t="s">
        <v>70</v>
      </c>
      <c r="C71" s="11" t="s">
        <v>113</v>
      </c>
      <c r="D71" s="2">
        <v>88</v>
      </c>
      <c r="E71" s="2">
        <v>67</v>
      </c>
      <c r="F71" s="2">
        <v>82</v>
      </c>
      <c r="G71" s="2">
        <v>85</v>
      </c>
      <c r="H71" s="2">
        <v>68</v>
      </c>
      <c r="I71" s="32">
        <f t="shared" si="1"/>
        <v>78.33</v>
      </c>
    </row>
    <row r="72" spans="1:9" x14ac:dyDescent="0.3">
      <c r="A72" s="13"/>
      <c r="B72" s="13"/>
      <c r="C72" s="13"/>
      <c r="D72" s="13"/>
      <c r="E72" s="13"/>
      <c r="F72" s="13"/>
      <c r="G72" s="13"/>
      <c r="H72" s="13"/>
      <c r="I72" s="13"/>
    </row>
    <row r="73" spans="1:9" x14ac:dyDescent="0.3">
      <c r="A73" s="2" t="s">
        <v>154</v>
      </c>
      <c r="B73" s="2" t="s">
        <v>71</v>
      </c>
      <c r="C73" s="11" t="s">
        <v>113</v>
      </c>
      <c r="D73" s="2">
        <v>86</v>
      </c>
      <c r="E73" s="2">
        <v>80</v>
      </c>
      <c r="F73" s="2">
        <v>80</v>
      </c>
      <c r="G73" s="2">
        <v>80</v>
      </c>
      <c r="H73" s="2">
        <v>66</v>
      </c>
      <c r="I73" s="32">
        <f t="shared" si="1"/>
        <v>80</v>
      </c>
    </row>
    <row r="74" spans="1:9" x14ac:dyDescent="0.3">
      <c r="A74" s="2" t="s">
        <v>219</v>
      </c>
      <c r="B74" s="2" t="s">
        <v>72</v>
      </c>
      <c r="C74" s="11" t="s">
        <v>111</v>
      </c>
      <c r="D74" s="2">
        <v>78</v>
      </c>
      <c r="E74" s="2">
        <v>71</v>
      </c>
      <c r="F74" s="2">
        <v>85</v>
      </c>
      <c r="G74" s="2">
        <v>72</v>
      </c>
      <c r="H74" s="2">
        <v>66</v>
      </c>
      <c r="I74" s="32">
        <f t="shared" si="1"/>
        <v>73.67</v>
      </c>
    </row>
    <row r="75" spans="1:9" x14ac:dyDescent="0.3">
      <c r="A75" s="2" t="s">
        <v>125</v>
      </c>
      <c r="B75" s="2" t="s">
        <v>73</v>
      </c>
      <c r="C75" s="11" t="s">
        <v>112</v>
      </c>
      <c r="D75" s="2">
        <v>94</v>
      </c>
      <c r="E75" s="2">
        <v>90</v>
      </c>
      <c r="F75" s="2">
        <v>90</v>
      </c>
      <c r="G75" s="2">
        <v>90</v>
      </c>
      <c r="H75" s="2">
        <v>85</v>
      </c>
      <c r="I75" s="32">
        <f t="shared" si="1"/>
        <v>90</v>
      </c>
    </row>
    <row r="76" spans="1:9" x14ac:dyDescent="0.3">
      <c r="A76" s="2" t="s">
        <v>158</v>
      </c>
      <c r="B76" s="2" t="s">
        <v>74</v>
      </c>
      <c r="C76" s="11" t="s">
        <v>111</v>
      </c>
      <c r="D76" s="2">
        <v>88</v>
      </c>
      <c r="E76" s="2">
        <v>76</v>
      </c>
      <c r="F76" s="2">
        <v>85</v>
      </c>
      <c r="G76" s="2">
        <v>85</v>
      </c>
      <c r="H76" s="2">
        <v>80</v>
      </c>
      <c r="I76" s="32">
        <f t="shared" si="1"/>
        <v>83.33</v>
      </c>
    </row>
    <row r="77" spans="1:9" x14ac:dyDescent="0.3">
      <c r="A77" s="2" t="s">
        <v>156</v>
      </c>
      <c r="B77" s="2" t="s">
        <v>75</v>
      </c>
      <c r="C77" s="11" t="s">
        <v>111</v>
      </c>
      <c r="D77" s="2">
        <v>84</v>
      </c>
      <c r="E77" s="2">
        <v>73</v>
      </c>
      <c r="F77" s="2">
        <v>88</v>
      </c>
      <c r="G77" s="2">
        <v>83</v>
      </c>
      <c r="H77" s="2">
        <v>80</v>
      </c>
      <c r="I77" s="32">
        <f t="shared" si="1"/>
        <v>82.33</v>
      </c>
    </row>
    <row r="78" spans="1:9" x14ac:dyDescent="0.3">
      <c r="A78" s="2" t="s">
        <v>134</v>
      </c>
      <c r="B78" s="2" t="s">
        <v>76</v>
      </c>
      <c r="C78" s="11" t="s">
        <v>111</v>
      </c>
      <c r="D78" s="2">
        <v>86</v>
      </c>
      <c r="E78" s="2">
        <v>77</v>
      </c>
      <c r="F78" s="2">
        <v>89</v>
      </c>
      <c r="G78" s="2">
        <v>85</v>
      </c>
      <c r="H78" s="2">
        <v>75</v>
      </c>
      <c r="I78" s="32">
        <f t="shared" si="1"/>
        <v>82.67</v>
      </c>
    </row>
    <row r="79" spans="1:9" x14ac:dyDescent="0.3">
      <c r="A79" s="2" t="s">
        <v>170</v>
      </c>
      <c r="B79" s="2" t="s">
        <v>77</v>
      </c>
      <c r="C79" s="11" t="s">
        <v>111</v>
      </c>
      <c r="D79" s="2">
        <v>88</v>
      </c>
      <c r="E79" s="2">
        <v>79</v>
      </c>
      <c r="F79" s="2">
        <v>82</v>
      </c>
      <c r="G79" s="2">
        <v>90</v>
      </c>
      <c r="H79" s="2">
        <v>76</v>
      </c>
      <c r="I79" s="32">
        <f t="shared" si="1"/>
        <v>83</v>
      </c>
    </row>
    <row r="80" spans="1:9" x14ac:dyDescent="0.3">
      <c r="A80" s="2" t="s">
        <v>171</v>
      </c>
      <c r="B80" s="2" t="s">
        <v>78</v>
      </c>
      <c r="C80" s="11" t="s">
        <v>111</v>
      </c>
      <c r="D80" s="2">
        <v>84</v>
      </c>
      <c r="E80" s="2">
        <v>75</v>
      </c>
      <c r="F80" s="2">
        <v>86</v>
      </c>
      <c r="G80" s="2">
        <v>88</v>
      </c>
      <c r="H80" s="2">
        <v>76</v>
      </c>
      <c r="I80" s="32">
        <f t="shared" si="1"/>
        <v>82</v>
      </c>
    </row>
    <row r="81" spans="1:9" x14ac:dyDescent="0.3">
      <c r="A81" s="2" t="s">
        <v>164</v>
      </c>
      <c r="B81" s="2" t="s">
        <v>79</v>
      </c>
      <c r="C81" s="11" t="s">
        <v>111</v>
      </c>
      <c r="D81" s="2">
        <v>80</v>
      </c>
      <c r="E81" s="2">
        <v>71</v>
      </c>
      <c r="F81" s="2">
        <v>80</v>
      </c>
      <c r="G81" s="2">
        <v>82</v>
      </c>
      <c r="H81" s="2">
        <v>65</v>
      </c>
      <c r="I81" s="32">
        <f t="shared" si="1"/>
        <v>77</v>
      </c>
    </row>
    <row r="82" spans="1:9" x14ac:dyDescent="0.3">
      <c r="A82" s="2" t="s">
        <v>121</v>
      </c>
      <c r="B82" s="2" t="s">
        <v>80</v>
      </c>
      <c r="C82" s="11" t="s">
        <v>112</v>
      </c>
      <c r="D82" s="2">
        <v>92</v>
      </c>
      <c r="E82" s="2">
        <v>88</v>
      </c>
      <c r="F82" s="2">
        <v>90</v>
      </c>
      <c r="G82" s="2">
        <v>98</v>
      </c>
      <c r="H82" s="2">
        <v>78</v>
      </c>
      <c r="I82" s="32">
        <f t="shared" si="1"/>
        <v>90</v>
      </c>
    </row>
    <row r="83" spans="1:9" x14ac:dyDescent="0.3">
      <c r="A83" s="2" t="s">
        <v>123</v>
      </c>
      <c r="B83" s="2" t="s">
        <v>81</v>
      </c>
      <c r="C83" s="11" t="s">
        <v>111</v>
      </c>
      <c r="D83" s="2">
        <v>86</v>
      </c>
      <c r="E83" s="2">
        <v>78</v>
      </c>
      <c r="F83" s="2">
        <v>90</v>
      </c>
      <c r="G83" s="2">
        <v>88</v>
      </c>
      <c r="H83" s="2">
        <v>75</v>
      </c>
      <c r="I83" s="32">
        <f t="shared" si="1"/>
        <v>84</v>
      </c>
    </row>
    <row r="84" spans="1:9" x14ac:dyDescent="0.3">
      <c r="A84" s="4" t="s">
        <v>181</v>
      </c>
      <c r="B84" s="4" t="s">
        <v>82</v>
      </c>
      <c r="C84" s="12" t="s">
        <v>111</v>
      </c>
      <c r="D84" s="4">
        <v>80</v>
      </c>
      <c r="E84" s="4">
        <v>76</v>
      </c>
      <c r="F84" s="4">
        <v>82</v>
      </c>
      <c r="G84" s="4">
        <v>83</v>
      </c>
      <c r="H84" s="4">
        <v>75</v>
      </c>
      <c r="I84" s="32">
        <f t="shared" si="1"/>
        <v>79.33</v>
      </c>
    </row>
    <row r="85" spans="1:9" x14ac:dyDescent="0.3">
      <c r="A85" s="2" t="s">
        <v>150</v>
      </c>
      <c r="B85" s="2" t="s">
        <v>83</v>
      </c>
      <c r="C85" s="11" t="s">
        <v>111</v>
      </c>
      <c r="D85" s="2">
        <v>86</v>
      </c>
      <c r="E85" s="2">
        <v>70</v>
      </c>
      <c r="F85" s="2">
        <v>87</v>
      </c>
      <c r="G85" s="2">
        <v>85</v>
      </c>
      <c r="H85" s="2">
        <v>72</v>
      </c>
      <c r="I85" s="32">
        <f t="shared" si="1"/>
        <v>81</v>
      </c>
    </row>
    <row r="86" spans="1:9" x14ac:dyDescent="0.3">
      <c r="A86" s="2" t="s">
        <v>199</v>
      </c>
      <c r="B86" s="2" t="s">
        <v>84</v>
      </c>
      <c r="C86" s="11" t="s">
        <v>113</v>
      </c>
      <c r="D86" s="2">
        <v>86</v>
      </c>
      <c r="E86" s="2">
        <v>66</v>
      </c>
      <c r="F86" s="2">
        <v>88</v>
      </c>
      <c r="G86" s="2">
        <v>80</v>
      </c>
      <c r="H86" s="2">
        <v>65</v>
      </c>
      <c r="I86" s="32">
        <f t="shared" si="1"/>
        <v>77.33</v>
      </c>
    </row>
    <row r="87" spans="1:9" x14ac:dyDescent="0.3">
      <c r="A87" s="2" t="s">
        <v>161</v>
      </c>
      <c r="B87" s="2" t="s">
        <v>85</v>
      </c>
      <c r="C87" s="11" t="s">
        <v>111</v>
      </c>
      <c r="D87" s="2">
        <v>84</v>
      </c>
      <c r="E87" s="2">
        <v>65</v>
      </c>
      <c r="F87" s="2">
        <v>88</v>
      </c>
      <c r="G87" s="2">
        <v>87</v>
      </c>
      <c r="H87" s="2">
        <v>65</v>
      </c>
      <c r="I87" s="32">
        <f t="shared" si="1"/>
        <v>78.67</v>
      </c>
    </row>
    <row r="88" spans="1:9" x14ac:dyDescent="0.3">
      <c r="A88" s="2" t="s">
        <v>122</v>
      </c>
      <c r="B88" s="2" t="s">
        <v>86</v>
      </c>
      <c r="C88" s="11" t="s">
        <v>111</v>
      </c>
      <c r="D88" s="2">
        <v>90</v>
      </c>
      <c r="E88" s="2">
        <v>86</v>
      </c>
      <c r="F88" s="2">
        <v>96</v>
      </c>
      <c r="G88" s="2">
        <v>90</v>
      </c>
      <c r="H88" s="2">
        <v>80</v>
      </c>
      <c r="I88" s="32">
        <f t="shared" si="1"/>
        <v>88.67</v>
      </c>
    </row>
    <row r="89" spans="1:9" x14ac:dyDescent="0.3">
      <c r="A89" s="2" t="s">
        <v>172</v>
      </c>
      <c r="B89" s="2" t="s">
        <v>87</v>
      </c>
      <c r="C89" s="11" t="s">
        <v>113</v>
      </c>
      <c r="D89" s="2">
        <v>82</v>
      </c>
      <c r="E89" s="2">
        <v>69</v>
      </c>
      <c r="F89" s="2">
        <v>80</v>
      </c>
      <c r="G89" s="2">
        <v>84</v>
      </c>
      <c r="H89" s="2">
        <v>75</v>
      </c>
      <c r="I89" s="32">
        <f t="shared" si="1"/>
        <v>79</v>
      </c>
    </row>
    <row r="90" spans="1:9" x14ac:dyDescent="0.3">
      <c r="A90" s="2" t="s">
        <v>168</v>
      </c>
      <c r="B90" s="2" t="s">
        <v>88</v>
      </c>
      <c r="C90" s="11" t="s">
        <v>111</v>
      </c>
      <c r="D90" s="2">
        <v>86</v>
      </c>
      <c r="E90" s="2">
        <v>80</v>
      </c>
      <c r="F90" s="2">
        <v>82</v>
      </c>
      <c r="G90" s="2">
        <v>85</v>
      </c>
      <c r="H90" s="2">
        <v>80</v>
      </c>
      <c r="I90" s="32">
        <f t="shared" si="1"/>
        <v>82.33</v>
      </c>
    </row>
    <row r="91" spans="1:9" x14ac:dyDescent="0.3">
      <c r="A91" s="2" t="s">
        <v>153</v>
      </c>
      <c r="B91" s="2" t="s">
        <v>89</v>
      </c>
      <c r="C91" s="11" t="s">
        <v>111</v>
      </c>
      <c r="D91" s="2">
        <v>88</v>
      </c>
      <c r="E91" s="2">
        <v>75</v>
      </c>
      <c r="F91" s="2">
        <v>86</v>
      </c>
      <c r="G91" s="2">
        <v>89</v>
      </c>
      <c r="H91" s="2">
        <v>75</v>
      </c>
      <c r="I91" s="32">
        <f t="shared" si="1"/>
        <v>83</v>
      </c>
    </row>
    <row r="92" spans="1:9" x14ac:dyDescent="0.3">
      <c r="A92" s="2" t="s">
        <v>190</v>
      </c>
      <c r="B92" s="2" t="s">
        <v>90</v>
      </c>
      <c r="C92" s="11" t="s">
        <v>111</v>
      </c>
      <c r="D92" s="2">
        <v>80</v>
      </c>
      <c r="E92" s="2">
        <v>73</v>
      </c>
      <c r="F92" s="2">
        <v>80</v>
      </c>
      <c r="G92" s="2">
        <v>75</v>
      </c>
      <c r="H92" s="2">
        <v>60</v>
      </c>
      <c r="I92" s="32">
        <f t="shared" si="1"/>
        <v>76</v>
      </c>
    </row>
    <row r="93" spans="1:9" x14ac:dyDescent="0.3">
      <c r="A93" s="2" t="s">
        <v>209</v>
      </c>
      <c r="B93" s="2" t="s">
        <v>91</v>
      </c>
      <c r="C93" s="11" t="s">
        <v>111</v>
      </c>
      <c r="D93" s="2">
        <v>78</v>
      </c>
      <c r="E93" s="2">
        <v>70</v>
      </c>
      <c r="F93" s="2">
        <v>83</v>
      </c>
      <c r="G93" s="2">
        <v>76</v>
      </c>
      <c r="H93" s="2">
        <v>63</v>
      </c>
      <c r="I93" s="32">
        <f t="shared" si="1"/>
        <v>74.67</v>
      </c>
    </row>
    <row r="94" spans="1:9" x14ac:dyDescent="0.3">
      <c r="A94" s="2" t="s">
        <v>178</v>
      </c>
      <c r="B94" s="2" t="s">
        <v>92</v>
      </c>
      <c r="C94" s="11" t="s">
        <v>113</v>
      </c>
      <c r="D94" s="2">
        <v>88</v>
      </c>
      <c r="E94" s="2">
        <v>75</v>
      </c>
      <c r="F94" s="2">
        <v>86</v>
      </c>
      <c r="G94" s="2">
        <v>83</v>
      </c>
      <c r="H94" s="2">
        <v>70</v>
      </c>
      <c r="I94" s="32">
        <f t="shared" si="1"/>
        <v>81.33</v>
      </c>
    </row>
    <row r="95" spans="1:9" x14ac:dyDescent="0.3">
      <c r="A95" s="2" t="s">
        <v>129</v>
      </c>
      <c r="B95" s="2" t="s">
        <v>93</v>
      </c>
      <c r="C95" s="11" t="s">
        <v>111</v>
      </c>
      <c r="D95" s="2">
        <v>90</v>
      </c>
      <c r="E95" s="2">
        <v>80</v>
      </c>
      <c r="F95" s="2">
        <v>92</v>
      </c>
      <c r="G95" s="2">
        <v>85</v>
      </c>
      <c r="H95" s="2">
        <v>75</v>
      </c>
      <c r="I95" s="32">
        <f t="shared" si="1"/>
        <v>85</v>
      </c>
    </row>
    <row r="96" spans="1:9" x14ac:dyDescent="0.3">
      <c r="A96" s="2" t="s">
        <v>143</v>
      </c>
      <c r="B96" s="2" t="s">
        <v>94</v>
      </c>
      <c r="C96" s="11" t="s">
        <v>111</v>
      </c>
      <c r="D96" s="2">
        <v>86</v>
      </c>
      <c r="E96" s="2">
        <v>81</v>
      </c>
      <c r="F96" s="2">
        <v>88</v>
      </c>
      <c r="G96" s="2">
        <v>90</v>
      </c>
      <c r="H96" s="2">
        <v>73</v>
      </c>
      <c r="I96" s="32">
        <f t="shared" si="1"/>
        <v>85</v>
      </c>
    </row>
    <row r="97" spans="1:9" x14ac:dyDescent="0.3">
      <c r="A97" s="2" t="s">
        <v>140</v>
      </c>
      <c r="B97" s="2" t="s">
        <v>95</v>
      </c>
      <c r="C97" s="11" t="s">
        <v>111</v>
      </c>
      <c r="D97" s="2">
        <v>88</v>
      </c>
      <c r="E97" s="2">
        <v>74</v>
      </c>
      <c r="F97" s="2">
        <v>84</v>
      </c>
      <c r="G97" s="2">
        <v>86</v>
      </c>
      <c r="H97" s="2">
        <v>78</v>
      </c>
      <c r="I97" s="32">
        <f t="shared" si="1"/>
        <v>82.67</v>
      </c>
    </row>
    <row r="98" spans="1:9" x14ac:dyDescent="0.3">
      <c r="A98" s="2" t="s">
        <v>126</v>
      </c>
      <c r="B98" s="2" t="s">
        <v>96</v>
      </c>
      <c r="C98" s="11" t="s">
        <v>111</v>
      </c>
      <c r="D98" s="2">
        <v>92</v>
      </c>
      <c r="E98" s="2">
        <v>82</v>
      </c>
      <c r="F98" s="2">
        <v>82</v>
      </c>
      <c r="G98" s="2">
        <v>90</v>
      </c>
      <c r="H98" s="2">
        <v>78</v>
      </c>
      <c r="I98" s="32">
        <f t="shared" si="1"/>
        <v>84.67</v>
      </c>
    </row>
    <row r="99" spans="1:9" x14ac:dyDescent="0.3">
      <c r="A99" s="2" t="s">
        <v>127</v>
      </c>
      <c r="B99" s="2" t="s">
        <v>97</v>
      </c>
      <c r="C99" s="11" t="s">
        <v>111</v>
      </c>
      <c r="D99" s="2">
        <v>88</v>
      </c>
      <c r="E99" s="2">
        <v>87</v>
      </c>
      <c r="F99" s="2">
        <v>85</v>
      </c>
      <c r="G99" s="2">
        <v>90</v>
      </c>
      <c r="H99" s="2">
        <v>75</v>
      </c>
      <c r="I99" s="32">
        <f t="shared" si="1"/>
        <v>86.67</v>
      </c>
    </row>
    <row r="100" spans="1:9" x14ac:dyDescent="0.3">
      <c r="A100" s="2" t="s">
        <v>136</v>
      </c>
      <c r="B100" s="2" t="s">
        <v>98</v>
      </c>
      <c r="C100" s="11" t="s">
        <v>112</v>
      </c>
      <c r="D100" s="2">
        <v>92</v>
      </c>
      <c r="E100" s="2">
        <v>80</v>
      </c>
      <c r="F100" s="2">
        <v>88</v>
      </c>
      <c r="G100" s="2">
        <v>88</v>
      </c>
      <c r="H100" s="2">
        <v>70</v>
      </c>
      <c r="I100" s="32">
        <f t="shared" si="1"/>
        <v>85.33</v>
      </c>
    </row>
    <row r="101" spans="1:9" x14ac:dyDescent="0.3">
      <c r="A101" s="2" t="s">
        <v>176</v>
      </c>
      <c r="B101" s="2" t="s">
        <v>99</v>
      </c>
      <c r="C101" s="11" t="s">
        <v>111</v>
      </c>
      <c r="D101" s="2">
        <v>88</v>
      </c>
      <c r="E101" s="2">
        <v>78</v>
      </c>
      <c r="F101" s="2">
        <v>85</v>
      </c>
      <c r="G101" s="2">
        <v>80</v>
      </c>
      <c r="H101" s="2">
        <v>65</v>
      </c>
      <c r="I101" s="32">
        <f t="shared" si="1"/>
        <v>81</v>
      </c>
    </row>
    <row r="102" spans="1:9" x14ac:dyDescent="0.3">
      <c r="A102" s="2" t="s">
        <v>205</v>
      </c>
      <c r="B102" s="2" t="s">
        <v>100</v>
      </c>
      <c r="C102" s="11" t="s">
        <v>112</v>
      </c>
      <c r="D102" s="2">
        <v>80</v>
      </c>
      <c r="E102" s="2">
        <v>81</v>
      </c>
      <c r="F102" s="2">
        <v>76</v>
      </c>
      <c r="G102" s="2">
        <v>82</v>
      </c>
      <c r="H102" s="2">
        <v>65</v>
      </c>
      <c r="I102" s="32">
        <f t="shared" si="1"/>
        <v>79</v>
      </c>
    </row>
    <row r="103" spans="1:9" x14ac:dyDescent="0.3">
      <c r="A103" s="2" t="s">
        <v>224</v>
      </c>
      <c r="B103" s="2" t="s">
        <v>101</v>
      </c>
      <c r="C103" s="11" t="s">
        <v>113</v>
      </c>
      <c r="D103" s="2">
        <v>74</v>
      </c>
      <c r="E103" s="2">
        <v>66</v>
      </c>
      <c r="F103" s="2">
        <v>70</v>
      </c>
      <c r="G103" s="2">
        <v>75</v>
      </c>
      <c r="H103" s="2">
        <v>65</v>
      </c>
      <c r="I103" s="32">
        <f t="shared" si="1"/>
        <v>70</v>
      </c>
    </row>
    <row r="104" spans="1:9" x14ac:dyDescent="0.3">
      <c r="A104" s="2" t="s">
        <v>155</v>
      </c>
      <c r="B104" s="2" t="s">
        <v>102</v>
      </c>
      <c r="C104" s="11" t="s">
        <v>113</v>
      </c>
      <c r="D104" s="2">
        <v>78</v>
      </c>
      <c r="E104" s="2">
        <v>73</v>
      </c>
      <c r="F104" s="2">
        <v>75</v>
      </c>
      <c r="G104" s="2">
        <v>75</v>
      </c>
      <c r="H104" s="2">
        <v>70</v>
      </c>
      <c r="I104" s="32">
        <f t="shared" si="1"/>
        <v>74.33</v>
      </c>
    </row>
    <row r="105" spans="1:9" x14ac:dyDescent="0.3">
      <c r="A105" s="2" t="s">
        <v>201</v>
      </c>
      <c r="B105" s="2" t="s">
        <v>103</v>
      </c>
      <c r="C105" s="11" t="s">
        <v>113</v>
      </c>
      <c r="D105" s="2">
        <v>74</v>
      </c>
      <c r="E105" s="2">
        <v>64</v>
      </c>
      <c r="F105" s="2">
        <v>70</v>
      </c>
      <c r="G105" s="2">
        <v>70</v>
      </c>
      <c r="H105" s="2">
        <v>65</v>
      </c>
      <c r="I105" s="32">
        <f t="shared" si="1"/>
        <v>68.33</v>
      </c>
    </row>
    <row r="106" spans="1:9" x14ac:dyDescent="0.3">
      <c r="A106" s="2" t="s">
        <v>159</v>
      </c>
      <c r="B106" s="2" t="s">
        <v>104</v>
      </c>
      <c r="C106" s="11" t="s">
        <v>111</v>
      </c>
      <c r="D106" s="2">
        <v>86</v>
      </c>
      <c r="E106" s="2">
        <v>70</v>
      </c>
      <c r="F106" s="2">
        <v>84</v>
      </c>
      <c r="G106" s="2">
        <v>80</v>
      </c>
      <c r="H106" s="2">
        <v>75</v>
      </c>
      <c r="I106" s="32">
        <f t="shared" si="1"/>
        <v>79.67</v>
      </c>
    </row>
    <row r="107" spans="1:9" x14ac:dyDescent="0.3">
      <c r="A107" s="4" t="s">
        <v>165</v>
      </c>
      <c r="B107" s="4" t="s">
        <v>105</v>
      </c>
      <c r="C107" s="12" t="s">
        <v>113</v>
      </c>
      <c r="D107" s="4">
        <v>88</v>
      </c>
      <c r="E107" s="4">
        <v>72</v>
      </c>
      <c r="F107" s="4">
        <v>86</v>
      </c>
      <c r="G107" s="4">
        <v>87</v>
      </c>
      <c r="H107" s="4">
        <v>68</v>
      </c>
      <c r="I107" s="32">
        <f t="shared" si="1"/>
        <v>81.67</v>
      </c>
    </row>
    <row r="108" spans="1:9" x14ac:dyDescent="0.3">
      <c r="A108" s="2" t="s">
        <v>197</v>
      </c>
      <c r="B108" s="2" t="s">
        <v>106</v>
      </c>
      <c r="C108" s="11" t="s">
        <v>111</v>
      </c>
      <c r="D108" s="2">
        <v>80</v>
      </c>
      <c r="E108" s="2">
        <v>68</v>
      </c>
      <c r="F108" s="2">
        <v>78</v>
      </c>
      <c r="G108" s="2">
        <v>80</v>
      </c>
      <c r="H108" s="2">
        <v>70</v>
      </c>
      <c r="I108" s="32">
        <f t="shared" si="1"/>
        <v>76</v>
      </c>
    </row>
    <row r="109" spans="1:9" x14ac:dyDescent="0.3">
      <c r="A109" s="2" t="s">
        <v>147</v>
      </c>
      <c r="B109" s="2">
        <v>2022015</v>
      </c>
      <c r="C109" s="11" t="s">
        <v>111</v>
      </c>
      <c r="D109" s="2">
        <v>78</v>
      </c>
      <c r="E109" s="2">
        <v>76</v>
      </c>
      <c r="F109" s="2">
        <v>90</v>
      </c>
      <c r="G109" s="2">
        <v>88</v>
      </c>
      <c r="H109" s="2">
        <v>74</v>
      </c>
      <c r="I109" s="32">
        <f t="shared" si="1"/>
        <v>80.67</v>
      </c>
    </row>
    <row r="110" spans="1:9" x14ac:dyDescent="0.3">
      <c r="A110" s="2" t="s">
        <v>173</v>
      </c>
      <c r="B110" s="2">
        <v>2022125</v>
      </c>
      <c r="C110" s="11" t="s">
        <v>111</v>
      </c>
      <c r="D110" s="2">
        <v>88</v>
      </c>
      <c r="E110" s="2">
        <v>80</v>
      </c>
      <c r="F110" s="2">
        <v>88</v>
      </c>
      <c r="G110" s="2">
        <v>88</v>
      </c>
      <c r="H110" s="2">
        <v>70</v>
      </c>
      <c r="I110" s="32">
        <f t="shared" si="1"/>
        <v>85.33</v>
      </c>
    </row>
    <row r="111" spans="1:9" x14ac:dyDescent="0.3">
      <c r="A111" s="2" t="s">
        <v>177</v>
      </c>
      <c r="B111" s="2">
        <v>2022042</v>
      </c>
      <c r="C111" s="11" t="s">
        <v>113</v>
      </c>
      <c r="D111" s="2">
        <v>86</v>
      </c>
      <c r="E111" s="2">
        <v>73</v>
      </c>
      <c r="F111" s="2">
        <v>86</v>
      </c>
      <c r="G111" s="2">
        <v>84</v>
      </c>
      <c r="H111" s="2">
        <v>70</v>
      </c>
      <c r="I111" s="32">
        <f t="shared" si="1"/>
        <v>81</v>
      </c>
    </row>
    <row r="112" spans="1:9" x14ac:dyDescent="0.3">
      <c r="A112" s="2" t="s">
        <v>183</v>
      </c>
      <c r="B112" s="2">
        <v>2022029</v>
      </c>
      <c r="C112" s="11" t="s">
        <v>113</v>
      </c>
      <c r="D112" s="2">
        <v>90</v>
      </c>
      <c r="E112" s="2">
        <v>71</v>
      </c>
      <c r="F112" s="2">
        <v>88</v>
      </c>
      <c r="G112" s="2">
        <v>84</v>
      </c>
      <c r="H112" s="2">
        <v>65</v>
      </c>
      <c r="I112" s="32">
        <f t="shared" si="1"/>
        <v>81</v>
      </c>
    </row>
  </sheetData>
  <mergeCells count="1">
    <mergeCell ref="A1:I1"/>
  </mergeCells>
  <phoneticPr fontId="5" type="noConversion"/>
  <conditionalFormatting sqref="A1:A11 A13:A32 A34:A52 A54:A59 A61:A71 A73:A109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初赛总分排名表</vt:lpstr>
      <vt:lpstr>初赛必答题分数表</vt:lpstr>
      <vt:lpstr>初赛选答题分数表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2022-05-10T09:34:00Z</dcterms:created>
  <dcterms:modified xsi:type="dcterms:W3CDTF">2022-08-19T02:54:30Z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A0ED3FF2F9BD4C2AB35197FBDDA426F0</vt:lpwstr>
  </property>
  <property fmtid="{D5CDD505-2E9C-101B-9397-08002B2CF9AE}" pid="3" name="KSOProductBuildVer">
    <vt:lpwstr>2052-11.1.0.12313</vt:lpwstr>
  </property>
</Properties>
</file>